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ject" sheetId="1" r:id="rId4"/>
    <sheet state="visible" name="Tracker" sheetId="2" r:id="rId5"/>
    <sheet state="visible" name="Master" sheetId="3" r:id="rId6"/>
  </sheets>
  <definedNames/>
  <calcPr/>
</workbook>
</file>

<file path=xl/sharedStrings.xml><?xml version="1.0" encoding="utf-8"?>
<sst xmlns="http://schemas.openxmlformats.org/spreadsheetml/2006/main" count="55" uniqueCount="37">
  <si>
    <t>PROJECT TRACKING TEMPLATE</t>
  </si>
  <si>
    <t>Project name:</t>
  </si>
  <si>
    <t>Acne studios website build</t>
  </si>
  <si>
    <t>Manager:</t>
  </si>
  <si>
    <t>Jon Snow</t>
  </si>
  <si>
    <t>Scope document link:</t>
  </si>
  <si>
    <t>link</t>
  </si>
  <si>
    <t>Over / under</t>
  </si>
  <si>
    <t>Hourly rate</t>
  </si>
  <si>
    <t>Progress</t>
  </si>
  <si>
    <t>Task name</t>
  </si>
  <si>
    <t>Assigned to</t>
  </si>
  <si>
    <t>Status</t>
  </si>
  <si>
    <t>Start date</t>
  </si>
  <si>
    <t>End date</t>
  </si>
  <si>
    <t>Estimated hours</t>
  </si>
  <si>
    <t>Estimated cost</t>
  </si>
  <si>
    <t>Actual hours</t>
  </si>
  <si>
    <t>Actual cost</t>
  </si>
  <si>
    <t>Task 1</t>
  </si>
  <si>
    <t>Bradley</t>
  </si>
  <si>
    <t>Done</t>
  </si>
  <si>
    <t>Task 2</t>
  </si>
  <si>
    <t>Derek</t>
  </si>
  <si>
    <t>Task 3</t>
  </si>
  <si>
    <t>Anna</t>
  </si>
  <si>
    <t>Task 4</t>
  </si>
  <si>
    <t>Cecile</t>
  </si>
  <si>
    <t>To do</t>
  </si>
  <si>
    <t>PROJECT TRACKER TEMPLATE</t>
  </si>
  <si>
    <t>Hours worked</t>
  </si>
  <si>
    <t>Reported by</t>
  </si>
  <si>
    <t>On date</t>
  </si>
  <si>
    <t>Team</t>
  </si>
  <si>
    <t>Working hours/Day</t>
  </si>
  <si>
    <t>In progress</t>
  </si>
  <si>
    <t>Emma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</si>
</sst>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h:mm am/pm"/>
    <numFmt numFmtId="165" formatCode="[$$]#,##0.00"/>
    <numFmt numFmtId="166" formatCode="d&quot;-&quot;mmm"/>
  </numFmts>
  <fonts count="8">
    <font>
      <sz val="10.0"/>
      <color rgb="FF000000"/>
      <name val="Arial"/>
      <scheme val="minor"/>
    </font>
    <font>
      <color rgb="FFFFFFFF"/>
      <name val="Inter"/>
    </font>
    <font>
      <b/>
      <sz val="18.0"/>
      <color rgb="FFFFFFFF"/>
      <name val="Inter"/>
    </font>
    <font>
      <b/>
      <sz val="18.0"/>
      <color rgb="FFFFDE91"/>
      <name val="Inter"/>
    </font>
    <font>
      <color theme="1"/>
      <name val="Inter"/>
    </font>
    <font/>
    <font>
      <b/>
      <color theme="1"/>
      <name val="Inter"/>
    </font>
    <font>
      <i/>
      <color theme="1"/>
      <name val="Inter"/>
    </font>
  </fonts>
  <fills count="5">
    <fill>
      <patternFill patternType="none"/>
    </fill>
    <fill>
      <patternFill patternType="lightGray"/>
    </fill>
    <fill>
      <patternFill patternType="solid">
        <fgColor rgb="FF2C1338"/>
        <bgColor rgb="FF2C1338"/>
      </patternFill>
    </fill>
    <fill>
      <patternFill patternType="solid">
        <fgColor rgb="FFFDF4F0"/>
        <bgColor rgb="FFFDF4F0"/>
      </patternFill>
    </fill>
    <fill>
      <patternFill patternType="solid">
        <fgColor rgb="FFEFEFEF"/>
        <bgColor rgb="FFEFEFEF"/>
      </patternFill>
    </fill>
  </fills>
  <borders count="22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left style="thin">
        <color rgb="FFD9D9D9"/>
      </left>
      <top style="thin">
        <color rgb="FFD9D9D9"/>
      </top>
    </border>
    <border>
      <top style="thin">
        <color rgb="FFD9D9D9"/>
      </top>
    </border>
    <border>
      <right style="thin">
        <color rgb="FFD9D9D9"/>
      </right>
      <top style="thin">
        <color rgb="FFD9D9D9"/>
      </top>
    </border>
    <border>
      <left style="thin">
        <color rgb="FFFFFFFF"/>
      </left>
    </border>
    <border>
      <right style="thin">
        <color rgb="FFFFFFFF"/>
      </right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bottom style="thin">
        <color rgb="FFD9D9D9"/>
      </bottom>
    </border>
    <border>
      <bottom style="thin">
        <color rgb="FFD9D9D9"/>
      </bottom>
    </border>
    <border>
      <right style="thin">
        <color rgb="FFD9D9D9"/>
      </right>
      <bottom style="thin">
        <color rgb="FFD9D9D9"/>
      </bottom>
    </border>
    <border>
      <left style="thin">
        <color rgb="FFFFFFFF"/>
      </left>
      <right style="thin">
        <color rgb="FFFFFFFF"/>
      </right>
    </border>
    <border>
      <left style="thin">
        <color rgb="FFFFFFFF"/>
      </left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Alignment="1" applyFont="1">
      <alignment horizontal="right" readingOrder="0"/>
    </xf>
    <xf borderId="0" fillId="2" fontId="1" numFmtId="0" xfId="0" applyAlignment="1" applyFont="1">
      <alignment readingOrder="0"/>
    </xf>
    <xf borderId="0" fillId="2" fontId="3" numFmtId="0" xfId="0" applyAlignment="1" applyFont="1">
      <alignment horizontal="left" readingOrder="0"/>
    </xf>
    <xf borderId="0" fillId="2" fontId="2" numFmtId="0" xfId="0" applyAlignment="1" applyFont="1">
      <alignment horizontal="left" readingOrder="0"/>
    </xf>
    <xf borderId="0" fillId="2" fontId="1" numFmtId="0" xfId="0" applyAlignment="1" applyFont="1">
      <alignment horizontal="right" readingOrder="0"/>
    </xf>
    <xf borderId="1" fillId="0" fontId="4" numFmtId="0" xfId="0" applyBorder="1" applyFont="1"/>
    <xf borderId="2" fillId="0" fontId="4" numFmtId="0" xfId="0" applyBorder="1" applyFont="1"/>
    <xf borderId="3" fillId="0" fontId="4" numFmtId="0" xfId="0" applyBorder="1" applyFont="1"/>
    <xf borderId="4" fillId="0" fontId="5" numFmtId="0" xfId="0" applyBorder="1" applyFont="1"/>
    <xf borderId="5" fillId="0" fontId="5" numFmtId="0" xfId="0" applyBorder="1" applyFont="1"/>
    <xf borderId="6" fillId="0" fontId="4" numFmtId="0" xfId="0" applyAlignment="1" applyBorder="1" applyFont="1">
      <alignment readingOrder="0" vertical="center"/>
    </xf>
    <xf borderId="7" fillId="3" fontId="6" numFmtId="0" xfId="0" applyAlignment="1" applyBorder="1" applyFill="1" applyFont="1">
      <alignment horizontal="left" readingOrder="0" vertical="center"/>
    </xf>
    <xf borderId="8" fillId="0" fontId="4" numFmtId="0" xfId="0" applyAlignment="1" applyBorder="1" applyFont="1">
      <alignment horizontal="left" readingOrder="0" vertical="center"/>
    </xf>
    <xf borderId="9" fillId="0" fontId="4" numFmtId="0" xfId="0" applyAlignment="1" applyBorder="1" applyFont="1">
      <alignment horizontal="left" readingOrder="0" vertical="center"/>
    </xf>
    <xf borderId="7" fillId="3" fontId="6" numFmtId="0" xfId="0" applyAlignment="1" applyBorder="1" applyFont="1">
      <alignment horizontal="center" readingOrder="0" vertical="center"/>
    </xf>
    <xf borderId="10" fillId="0" fontId="4" numFmtId="0" xfId="0" applyAlignment="1" applyBorder="1" applyFont="1">
      <alignment horizontal="left" readingOrder="0" vertical="center"/>
    </xf>
    <xf borderId="11" fillId="0" fontId="5" numFmtId="0" xfId="0" applyBorder="1" applyFont="1"/>
    <xf borderId="12" fillId="0" fontId="5" numFmtId="0" xfId="0" applyBorder="1" applyFont="1"/>
    <xf borderId="13" fillId="0" fontId="5" numFmtId="0" xfId="0" applyBorder="1" applyFont="1"/>
    <xf borderId="14" fillId="0" fontId="5" numFmtId="0" xfId="0" applyBorder="1" applyFont="1"/>
    <xf borderId="15" fillId="0" fontId="4" numFmtId="0" xfId="0" applyAlignment="1" applyBorder="1" applyFont="1">
      <alignment vertical="center"/>
    </xf>
    <xf borderId="6" fillId="0" fontId="4" numFmtId="164" xfId="0" applyAlignment="1" applyBorder="1" applyFont="1" applyNumberFormat="1">
      <alignment horizontal="center" readingOrder="0" vertical="center"/>
    </xf>
    <xf borderId="8" fillId="0" fontId="7" numFmtId="0" xfId="0" applyAlignment="1" applyBorder="1" applyFont="1">
      <alignment horizontal="left" readingOrder="0" vertical="center"/>
    </xf>
    <xf borderId="9" fillId="0" fontId="5" numFmtId="0" xfId="0" applyBorder="1" applyFont="1"/>
    <xf borderId="8" fillId="3" fontId="6" numFmtId="0" xfId="0" applyAlignment="1" applyBorder="1" applyFont="1">
      <alignment horizontal="center" readingOrder="0" vertical="center"/>
    </xf>
    <xf borderId="8" fillId="0" fontId="6" numFmtId="165" xfId="0" applyAlignment="1" applyBorder="1" applyFont="1" applyNumberFormat="1">
      <alignment horizontal="left" vertical="center"/>
    </xf>
    <xf borderId="16" fillId="0" fontId="5" numFmtId="0" xfId="0" applyBorder="1" applyFont="1"/>
    <xf borderId="15" fillId="0" fontId="4" numFmtId="0" xfId="0" applyAlignment="1" applyBorder="1" applyFont="1">
      <alignment horizontal="center" vertical="center"/>
    </xf>
    <xf borderId="0" fillId="3" fontId="6" numFmtId="0" xfId="0" applyAlignment="1" applyFont="1">
      <alignment horizontal="left" readingOrder="0" vertical="center"/>
    </xf>
    <xf borderId="0" fillId="0" fontId="6" numFmtId="165" xfId="0" applyAlignment="1" applyFont="1" applyNumberFormat="1">
      <alignment horizontal="left" readingOrder="0" vertical="center"/>
    </xf>
    <xf borderId="17" fillId="4" fontId="4" numFmtId="0" xfId="0" applyAlignment="1" applyBorder="1" applyFill="1" applyFont="1">
      <alignment horizontal="left" vertical="center"/>
    </xf>
    <xf borderId="18" fillId="0" fontId="5" numFmtId="0" xfId="0" applyBorder="1" applyFont="1"/>
    <xf borderId="19" fillId="4" fontId="4" numFmtId="9" xfId="0" applyAlignment="1" applyBorder="1" applyFont="1" applyNumberFormat="1">
      <alignment horizontal="center" vertical="center"/>
    </xf>
    <xf borderId="1" fillId="0" fontId="4" numFmtId="164" xfId="0" applyAlignment="1" applyBorder="1" applyFont="1" applyNumberFormat="1">
      <alignment horizontal="center" readingOrder="0" vertical="center"/>
    </xf>
    <xf borderId="20" fillId="0" fontId="4" numFmtId="164" xfId="0" applyAlignment="1" applyBorder="1" applyFont="1" applyNumberFormat="1">
      <alignment horizontal="left" readingOrder="0" vertical="center"/>
    </xf>
    <xf borderId="20" fillId="0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horizontal="center" vertical="center"/>
    </xf>
    <xf borderId="8" fillId="3" fontId="6" numFmtId="0" xfId="0" applyAlignment="1" applyBorder="1" applyFont="1">
      <alignment horizontal="left" readingOrder="0" vertical="center"/>
    </xf>
    <xf borderId="7" fillId="0" fontId="4" numFmtId="0" xfId="0" applyAlignment="1" applyBorder="1" applyFont="1">
      <alignment horizontal="center" readingOrder="0" vertical="center"/>
    </xf>
    <xf borderId="7" fillId="0" fontId="4" numFmtId="166" xfId="0" applyAlignment="1" applyBorder="1" applyFont="1" applyNumberFormat="1">
      <alignment horizontal="center" readingOrder="0" vertical="center"/>
    </xf>
    <xf borderId="0" fillId="0" fontId="4" numFmtId="0" xfId="0" applyAlignment="1" applyFont="1">
      <alignment horizontal="center" readingOrder="0" vertical="center"/>
    </xf>
    <xf borderId="0" fillId="4" fontId="4" numFmtId="165" xfId="0" applyAlignment="1" applyFont="1" applyNumberFormat="1">
      <alignment horizontal="center" vertical="center"/>
    </xf>
    <xf borderId="7" fillId="4" fontId="4" numFmtId="0" xfId="0" applyAlignment="1" applyBorder="1" applyFont="1">
      <alignment horizontal="center" vertical="center"/>
    </xf>
    <xf borderId="0" fillId="0" fontId="4" numFmtId="165" xfId="0" applyAlignment="1" applyFont="1" applyNumberFormat="1">
      <alignment horizontal="center" vertical="center"/>
    </xf>
    <xf borderId="7" fillId="0" fontId="4" numFmtId="166" xfId="0" applyAlignment="1" applyBorder="1" applyFont="1" applyNumberFormat="1">
      <alignment horizontal="center" readingOrder="0" vertical="center"/>
    </xf>
    <xf borderId="7" fillId="0" fontId="4" numFmtId="0" xfId="0" applyAlignment="1" applyBorder="1" applyFont="1">
      <alignment horizontal="center" vertical="center"/>
    </xf>
    <xf borderId="7" fillId="0" fontId="4" numFmtId="166" xfId="0" applyAlignment="1" applyBorder="1" applyFont="1" applyNumberFormat="1">
      <alignment horizontal="center" vertical="center"/>
    </xf>
    <xf borderId="8" fillId="0" fontId="4" numFmtId="164" xfId="0" applyAlignment="1" applyBorder="1" applyFont="1" applyNumberFormat="1">
      <alignment horizontal="left" readingOrder="0" vertical="center"/>
    </xf>
    <xf borderId="0" fillId="0" fontId="4" numFmtId="0" xfId="0" applyAlignment="1" applyFont="1">
      <alignment horizontal="center" vertical="center"/>
    </xf>
    <xf borderId="0" fillId="0" fontId="4" numFmtId="164" xfId="0" applyAlignment="1" applyFont="1" applyNumberFormat="1">
      <alignment horizontal="left" readingOrder="0" vertical="center"/>
    </xf>
    <xf borderId="0" fillId="0" fontId="4" numFmtId="166" xfId="0" applyAlignment="1" applyFont="1" applyNumberFormat="1">
      <alignment horizontal="center" vertical="center"/>
    </xf>
    <xf borderId="21" fillId="0" fontId="4" numFmtId="0" xfId="0" applyBorder="1" applyFont="1"/>
    <xf borderId="21" fillId="0" fontId="4" numFmtId="0" xfId="0" applyAlignment="1" applyBorder="1" applyFont="1">
      <alignment horizontal="center" vertical="center"/>
    </xf>
    <xf borderId="21" fillId="0" fontId="4" numFmtId="165" xfId="0" applyAlignment="1" applyBorder="1" applyFont="1" applyNumberFormat="1">
      <alignment horizontal="center" vertical="center"/>
    </xf>
    <xf borderId="21" fillId="0" fontId="4" numFmtId="166" xfId="0" applyBorder="1" applyFont="1" applyNumberFormat="1"/>
    <xf borderId="0" fillId="0" fontId="6" numFmtId="0" xfId="0" applyAlignment="1" applyFont="1">
      <alignment readingOrder="0" vertical="center"/>
    </xf>
    <xf borderId="0" fillId="0" fontId="4" numFmtId="0" xfId="0" applyAlignment="1" applyFont="1">
      <alignment readingOrder="0" vertical="center"/>
    </xf>
    <xf borderId="0" fillId="0" fontId="4" numFmtId="0" xfId="0" applyAlignment="1" applyFont="1">
      <alignment vertical="center"/>
    </xf>
  </cellXfs>
  <cellStyles count="1">
    <cellStyle xfId="0" name="Normal" builtinId="0"/>
  </cellStyles>
  <dxfs count="4">
    <dxf>
      <font/>
      <fill>
        <patternFill patternType="solid">
          <fgColor rgb="FFF4CCCC"/>
          <bgColor rgb="FFF4CCCC"/>
        </patternFill>
      </fill>
      <border/>
    </dxf>
    <dxf>
      <font/>
      <fill>
        <patternFill patternType="solid">
          <fgColor rgb="FFFFF2CC"/>
          <bgColor rgb="FFFFF2CC"/>
        </patternFill>
      </fill>
      <border/>
    </dxf>
    <dxf>
      <font/>
      <fill>
        <patternFill patternType="solid">
          <fgColor rgb="FFD9EAD3"/>
          <bgColor rgb="FFD9EAD3"/>
        </patternFill>
      </fill>
      <border/>
    </dxf>
    <dxf>
      <font/>
      <fill>
        <patternFill patternType="solid">
          <fgColor rgb="FFCFE2F3"/>
          <bgColor rgb="FFCFE2F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0</xdr:colOff>
      <xdr:row>0</xdr:row>
      <xdr:rowOff>0</xdr:rowOff>
    </xdr:from>
    <xdr:ext cx="20002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0</xdr:colOff>
      <xdr:row>0</xdr:row>
      <xdr:rowOff>0</xdr:rowOff>
    </xdr:from>
    <xdr:ext cx="20002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.75"/>
    <col customWidth="1" min="2" max="6" width="18.88"/>
    <col customWidth="1" min="7" max="13" width="15.75"/>
    <col customWidth="1" min="14" max="14" width="2.75"/>
  </cols>
  <sheetData>
    <row r="1">
      <c r="A1" s="1"/>
      <c r="B1" s="1"/>
      <c r="C1" s="1"/>
      <c r="D1" s="1"/>
      <c r="E1" s="1"/>
      <c r="F1" s="1"/>
      <c r="G1" s="1"/>
      <c r="H1" s="1"/>
      <c r="I1" s="1"/>
      <c r="J1" s="2"/>
      <c r="N1" s="1"/>
    </row>
    <row r="2">
      <c r="A2" s="3"/>
      <c r="B2" s="4" t="s">
        <v>0</v>
      </c>
      <c r="C2" s="5"/>
      <c r="D2" s="5"/>
      <c r="E2" s="5"/>
      <c r="F2" s="5"/>
      <c r="G2" s="5"/>
      <c r="H2" s="5"/>
      <c r="I2" s="5"/>
      <c r="N2" s="1"/>
    </row>
    <row r="3">
      <c r="A3" s="3"/>
      <c r="B3" s="6"/>
      <c r="C3" s="1"/>
      <c r="D3" s="1"/>
      <c r="E3" s="1"/>
      <c r="F3" s="1"/>
      <c r="G3" s="1"/>
      <c r="H3" s="1"/>
      <c r="I3" s="1"/>
      <c r="N3" s="1"/>
    </row>
    <row r="4">
      <c r="A4" s="7"/>
      <c r="B4" s="8"/>
      <c r="C4" s="8"/>
      <c r="D4" s="8"/>
      <c r="E4" s="8"/>
      <c r="F4" s="8"/>
      <c r="G4" s="8"/>
      <c r="H4" s="8"/>
      <c r="I4" s="8"/>
      <c r="J4" s="8"/>
      <c r="K4" s="9"/>
      <c r="L4" s="10"/>
      <c r="M4" s="11"/>
      <c r="N4" s="7"/>
    </row>
    <row r="5" ht="31.5" customHeight="1">
      <c r="A5" s="12"/>
      <c r="B5" s="13" t="s">
        <v>1</v>
      </c>
      <c r="C5" s="14" t="s">
        <v>2</v>
      </c>
      <c r="D5" s="15"/>
      <c r="E5" s="16" t="s">
        <v>3</v>
      </c>
      <c r="F5" s="17" t="s">
        <v>4</v>
      </c>
      <c r="G5" s="18"/>
      <c r="H5" s="18"/>
      <c r="I5" s="18"/>
      <c r="J5" s="19"/>
      <c r="K5" s="20"/>
      <c r="M5" s="21"/>
      <c r="N5" s="22"/>
    </row>
    <row r="6" ht="31.5" customHeight="1">
      <c r="A6" s="23"/>
      <c r="B6" s="13" t="s">
        <v>5</v>
      </c>
      <c r="C6" s="24" t="s">
        <v>6</v>
      </c>
      <c r="D6" s="25"/>
      <c r="E6" s="26" t="s">
        <v>7</v>
      </c>
      <c r="F6" s="27">
        <f>sum(M10:M59)</f>
        <v>2700</v>
      </c>
      <c r="G6" s="25"/>
      <c r="H6" s="25"/>
      <c r="I6" s="25"/>
      <c r="J6" s="28"/>
      <c r="K6" s="20"/>
      <c r="M6" s="21"/>
      <c r="N6" s="29"/>
    </row>
    <row r="7" ht="31.5" customHeight="1">
      <c r="A7" s="23"/>
      <c r="B7" s="30" t="s">
        <v>8</v>
      </c>
      <c r="C7" s="31">
        <v>150.0</v>
      </c>
      <c r="E7" s="16" t="s">
        <v>9</v>
      </c>
      <c r="F7" s="32" t="str">
        <f>IFERROR(__xludf.DUMMYFUNCTION("SPARKLINE($J$7,{""charttype"",""bar"";""min"",0;""max"",1;""color1"",""lightgreen""})"),"")</f>
        <v/>
      </c>
      <c r="G7" s="33"/>
      <c r="H7" s="33"/>
      <c r="I7" s="33"/>
      <c r="J7" s="34">
        <f>IFERROR(SUMIFS($I$10:$I60,$F$10:$F60,"Done")/SUM($I$10:$I60),0)</f>
        <v>0.5714285714</v>
      </c>
      <c r="K7" s="20"/>
      <c r="M7" s="21"/>
      <c r="N7" s="29"/>
    </row>
    <row r="8" ht="31.5" customHeight="1">
      <c r="A8" s="35"/>
      <c r="B8" s="36"/>
      <c r="C8" s="37"/>
      <c r="D8" s="37"/>
      <c r="E8" s="37"/>
      <c r="F8" s="37"/>
      <c r="G8" s="37"/>
      <c r="H8" s="37"/>
      <c r="I8" s="37"/>
      <c r="J8" s="37"/>
      <c r="K8" s="20"/>
      <c r="M8" s="21"/>
      <c r="N8" s="38"/>
    </row>
    <row r="9" ht="31.5" customHeight="1">
      <c r="A9" s="23"/>
      <c r="B9" s="39" t="s">
        <v>10</v>
      </c>
      <c r="C9" s="25"/>
      <c r="D9" s="28"/>
      <c r="E9" s="16" t="s">
        <v>11</v>
      </c>
      <c r="F9" s="16" t="s">
        <v>12</v>
      </c>
      <c r="G9" s="16" t="s">
        <v>13</v>
      </c>
      <c r="H9" s="16" t="s">
        <v>14</v>
      </c>
      <c r="I9" s="16" t="s">
        <v>15</v>
      </c>
      <c r="J9" s="16" t="s">
        <v>16</v>
      </c>
      <c r="K9" s="16" t="s">
        <v>17</v>
      </c>
      <c r="L9" s="16" t="s">
        <v>18</v>
      </c>
      <c r="M9" s="16" t="s">
        <v>7</v>
      </c>
      <c r="N9" s="29"/>
    </row>
    <row r="10" ht="31.5" customHeight="1">
      <c r="A10" s="23"/>
      <c r="B10" s="14" t="s">
        <v>19</v>
      </c>
      <c r="C10" s="25"/>
      <c r="D10" s="28"/>
      <c r="E10" s="40" t="s">
        <v>20</v>
      </c>
      <c r="F10" s="40" t="s">
        <v>21</v>
      </c>
      <c r="G10" s="41">
        <v>44874.0</v>
      </c>
      <c r="H10" s="41">
        <v>44895.0</v>
      </c>
      <c r="I10" s="42">
        <v>4.0</v>
      </c>
      <c r="J10" s="43">
        <f t="shared" ref="J10:J59" si="1">$C$7*I10</f>
        <v>600</v>
      </c>
      <c r="K10" s="44">
        <f>SUMIFS(Tracker!$E$6:$E60,Tracker!$B$6:$B60,$B10)</f>
        <v>5</v>
      </c>
      <c r="L10" s="43">
        <f t="shared" ref="L10:L59" si="2">$C$7*K10</f>
        <v>750</v>
      </c>
      <c r="M10" s="45">
        <f t="shared" ref="M10:M59" si="3">J10-L10</f>
        <v>-150</v>
      </c>
      <c r="N10" s="29"/>
    </row>
    <row r="11" ht="31.5" customHeight="1">
      <c r="A11" s="23"/>
      <c r="B11" s="14" t="s">
        <v>22</v>
      </c>
      <c r="C11" s="25"/>
      <c r="D11" s="28"/>
      <c r="E11" s="40" t="s">
        <v>23</v>
      </c>
      <c r="F11" s="40" t="s">
        <v>21</v>
      </c>
      <c r="G11" s="41">
        <v>44875.0</v>
      </c>
      <c r="H11" s="41">
        <v>44896.0</v>
      </c>
      <c r="I11" s="42">
        <v>6.0</v>
      </c>
      <c r="J11" s="43">
        <f t="shared" si="1"/>
        <v>900</v>
      </c>
      <c r="K11" s="44">
        <f>SUMIFS(Tracker!$E$6:$E60,Tracker!$B$6:$B60,$B11)</f>
        <v>5</v>
      </c>
      <c r="L11" s="43">
        <f t="shared" si="2"/>
        <v>750</v>
      </c>
      <c r="M11" s="45">
        <f t="shared" si="3"/>
        <v>150</v>
      </c>
      <c r="N11" s="29"/>
    </row>
    <row r="12" ht="31.5" customHeight="1">
      <c r="A12" s="23"/>
      <c r="B12" s="14" t="s">
        <v>24</v>
      </c>
      <c r="C12" s="25"/>
      <c r="D12" s="28"/>
      <c r="E12" s="40" t="s">
        <v>25</v>
      </c>
      <c r="F12" s="40" t="s">
        <v>21</v>
      </c>
      <c r="G12" s="41">
        <v>44876.0</v>
      </c>
      <c r="H12" s="41">
        <v>44897.0</v>
      </c>
      <c r="I12" s="42">
        <v>6.0</v>
      </c>
      <c r="J12" s="43">
        <f t="shared" si="1"/>
        <v>900</v>
      </c>
      <c r="K12" s="44">
        <f>SUMIFS(Tracker!$E$6:$E60,Tracker!$B$6:$B60,$B12)</f>
        <v>0</v>
      </c>
      <c r="L12" s="43">
        <f t="shared" si="2"/>
        <v>0</v>
      </c>
      <c r="M12" s="45">
        <f t="shared" si="3"/>
        <v>900</v>
      </c>
      <c r="N12" s="29"/>
    </row>
    <row r="13" ht="31.5" customHeight="1">
      <c r="A13" s="23"/>
      <c r="B13" s="14" t="s">
        <v>26</v>
      </c>
      <c r="C13" s="25"/>
      <c r="D13" s="28"/>
      <c r="E13" s="40" t="s">
        <v>27</v>
      </c>
      <c r="F13" s="40" t="s">
        <v>28</v>
      </c>
      <c r="G13" s="46">
        <v>44894.0</v>
      </c>
      <c r="H13" s="46">
        <v>44888.0</v>
      </c>
      <c r="I13" s="42">
        <v>12.0</v>
      </c>
      <c r="J13" s="43">
        <f t="shared" si="1"/>
        <v>1800</v>
      </c>
      <c r="K13" s="44">
        <f>SUMIFS(Tracker!$E$6:$E60,Tracker!$B$6:$B60,$B13)</f>
        <v>0</v>
      </c>
      <c r="L13" s="43">
        <f t="shared" si="2"/>
        <v>0</v>
      </c>
      <c r="M13" s="45">
        <f t="shared" si="3"/>
        <v>1800</v>
      </c>
      <c r="N13" s="29"/>
    </row>
    <row r="14" ht="31.5" customHeight="1">
      <c r="A14" s="23"/>
      <c r="B14" s="14"/>
      <c r="C14" s="25"/>
      <c r="D14" s="28"/>
      <c r="E14" s="47"/>
      <c r="F14" s="40"/>
      <c r="G14" s="48"/>
      <c r="H14" s="48"/>
      <c r="I14" s="42"/>
      <c r="J14" s="43">
        <f t="shared" si="1"/>
        <v>0</v>
      </c>
      <c r="K14" s="44">
        <f>SUMIFS(Tracker!$E$6:$E60,Tracker!$B$6:$B60,$B14)</f>
        <v>0</v>
      </c>
      <c r="L14" s="43">
        <f t="shared" si="2"/>
        <v>0</v>
      </c>
      <c r="M14" s="45">
        <f t="shared" si="3"/>
        <v>0</v>
      </c>
      <c r="N14" s="29"/>
    </row>
    <row r="15" ht="31.5" customHeight="1">
      <c r="A15" s="23"/>
      <c r="B15" s="14"/>
      <c r="C15" s="25"/>
      <c r="D15" s="28"/>
      <c r="E15" s="47"/>
      <c r="F15" s="40"/>
      <c r="G15" s="48"/>
      <c r="H15" s="48"/>
      <c r="I15" s="42"/>
      <c r="J15" s="43">
        <f t="shared" si="1"/>
        <v>0</v>
      </c>
      <c r="K15" s="44">
        <f>SUMIFS(Tracker!$E$6:$E60,Tracker!$B$6:$B60,$B15)</f>
        <v>0</v>
      </c>
      <c r="L15" s="43">
        <f t="shared" si="2"/>
        <v>0</v>
      </c>
      <c r="M15" s="45">
        <f t="shared" si="3"/>
        <v>0</v>
      </c>
      <c r="N15" s="29"/>
    </row>
    <row r="16" ht="31.5" customHeight="1">
      <c r="A16" s="23"/>
      <c r="B16" s="49"/>
      <c r="C16" s="25"/>
      <c r="D16" s="28"/>
      <c r="E16" s="47"/>
      <c r="F16" s="40"/>
      <c r="G16" s="48"/>
      <c r="H16" s="48"/>
      <c r="I16" s="42"/>
      <c r="J16" s="43">
        <f t="shared" si="1"/>
        <v>0</v>
      </c>
      <c r="K16" s="44">
        <f>SUMIFS(Tracker!$E$6:$E60,Tracker!$B$6:$B60,$B16)</f>
        <v>0</v>
      </c>
      <c r="L16" s="43">
        <f t="shared" si="2"/>
        <v>0</v>
      </c>
      <c r="M16" s="45">
        <f t="shared" si="3"/>
        <v>0</v>
      </c>
      <c r="N16" s="29"/>
    </row>
    <row r="17" ht="31.5" customHeight="1">
      <c r="A17" s="23"/>
      <c r="B17" s="49"/>
      <c r="C17" s="25"/>
      <c r="D17" s="28"/>
      <c r="E17" s="47"/>
      <c r="F17" s="47"/>
      <c r="G17" s="48"/>
      <c r="H17" s="48"/>
      <c r="I17" s="42"/>
      <c r="J17" s="43">
        <f t="shared" si="1"/>
        <v>0</v>
      </c>
      <c r="K17" s="44">
        <f>SUMIFS(Tracker!$E$6:$E60,Tracker!$B$6:$B60,$B17)</f>
        <v>0</v>
      </c>
      <c r="L17" s="43">
        <f t="shared" si="2"/>
        <v>0</v>
      </c>
      <c r="M17" s="45">
        <f t="shared" si="3"/>
        <v>0</v>
      </c>
      <c r="N17" s="29"/>
    </row>
    <row r="18" ht="31.5" customHeight="1">
      <c r="A18" s="23"/>
      <c r="B18" s="49"/>
      <c r="C18" s="25"/>
      <c r="D18" s="28"/>
      <c r="E18" s="47"/>
      <c r="F18" s="47"/>
      <c r="G18" s="48"/>
      <c r="H18" s="48"/>
      <c r="I18" s="50"/>
      <c r="J18" s="43">
        <f t="shared" si="1"/>
        <v>0</v>
      </c>
      <c r="K18" s="44">
        <f>SUMIFS(Tracker!$E$6:$E60,Tracker!$B$6:$B60,$B18)</f>
        <v>0</v>
      </c>
      <c r="L18" s="43">
        <f t="shared" si="2"/>
        <v>0</v>
      </c>
      <c r="M18" s="45">
        <f t="shared" si="3"/>
        <v>0</v>
      </c>
      <c r="N18" s="29"/>
    </row>
    <row r="19" ht="31.5" customHeight="1">
      <c r="A19" s="23"/>
      <c r="B19" s="49"/>
      <c r="C19" s="25"/>
      <c r="D19" s="28"/>
      <c r="E19" s="47"/>
      <c r="F19" s="47"/>
      <c r="G19" s="48"/>
      <c r="H19" s="48"/>
      <c r="I19" s="50"/>
      <c r="J19" s="43">
        <f t="shared" si="1"/>
        <v>0</v>
      </c>
      <c r="K19" s="44">
        <f>SUMIFS(Tracker!$E$6:$E60,Tracker!$B$6:$B60,$B19)</f>
        <v>0</v>
      </c>
      <c r="L19" s="43">
        <f t="shared" si="2"/>
        <v>0</v>
      </c>
      <c r="M19" s="45">
        <f t="shared" si="3"/>
        <v>0</v>
      </c>
      <c r="N19" s="29"/>
    </row>
    <row r="20" ht="31.5" customHeight="1">
      <c r="A20" s="23"/>
      <c r="B20" s="49"/>
      <c r="C20" s="25"/>
      <c r="D20" s="28"/>
      <c r="E20" s="47"/>
      <c r="F20" s="47"/>
      <c r="G20" s="48"/>
      <c r="H20" s="48"/>
      <c r="I20" s="50"/>
      <c r="J20" s="43">
        <f t="shared" si="1"/>
        <v>0</v>
      </c>
      <c r="K20" s="44">
        <f>SUMIFS(Tracker!$E$6:$E60,Tracker!$B$6:$B60,$B20)</f>
        <v>0</v>
      </c>
      <c r="L20" s="43">
        <f t="shared" si="2"/>
        <v>0</v>
      </c>
      <c r="M20" s="45">
        <f t="shared" si="3"/>
        <v>0</v>
      </c>
      <c r="N20" s="29"/>
    </row>
    <row r="21" ht="31.5" customHeight="1">
      <c r="A21" s="23"/>
      <c r="B21" s="49"/>
      <c r="C21" s="25"/>
      <c r="D21" s="28"/>
      <c r="E21" s="47"/>
      <c r="F21" s="47"/>
      <c r="G21" s="48"/>
      <c r="H21" s="48"/>
      <c r="I21" s="50"/>
      <c r="J21" s="43">
        <f t="shared" si="1"/>
        <v>0</v>
      </c>
      <c r="K21" s="44">
        <f>SUMIFS(Tracker!$E$6:$E60,Tracker!$B$6:$B60,$B21)</f>
        <v>0</v>
      </c>
      <c r="L21" s="43">
        <f t="shared" si="2"/>
        <v>0</v>
      </c>
      <c r="M21" s="45">
        <f t="shared" si="3"/>
        <v>0</v>
      </c>
      <c r="N21" s="29"/>
    </row>
    <row r="22" ht="31.5" customHeight="1">
      <c r="A22" s="23"/>
      <c r="B22" s="49"/>
      <c r="C22" s="25"/>
      <c r="D22" s="28"/>
      <c r="E22" s="47"/>
      <c r="F22" s="47"/>
      <c r="G22" s="48"/>
      <c r="H22" s="48"/>
      <c r="I22" s="50"/>
      <c r="J22" s="43">
        <f t="shared" si="1"/>
        <v>0</v>
      </c>
      <c r="K22" s="44">
        <f>SUMIFS(Tracker!$E$6:$E60,Tracker!$B$6:$B60,$B22)</f>
        <v>0</v>
      </c>
      <c r="L22" s="43">
        <f t="shared" si="2"/>
        <v>0</v>
      </c>
      <c r="M22" s="45">
        <f t="shared" si="3"/>
        <v>0</v>
      </c>
      <c r="N22" s="29"/>
    </row>
    <row r="23" ht="31.5" customHeight="1">
      <c r="A23" s="23"/>
      <c r="B23" s="49"/>
      <c r="C23" s="25"/>
      <c r="D23" s="28"/>
      <c r="E23" s="47"/>
      <c r="F23" s="47"/>
      <c r="G23" s="48"/>
      <c r="H23" s="48"/>
      <c r="I23" s="50"/>
      <c r="J23" s="43">
        <f t="shared" si="1"/>
        <v>0</v>
      </c>
      <c r="K23" s="44">
        <f>SUMIFS(Tracker!$E$6:$E60,Tracker!$B$6:$B60,$B23)</f>
        <v>0</v>
      </c>
      <c r="L23" s="43">
        <f t="shared" si="2"/>
        <v>0</v>
      </c>
      <c r="M23" s="45">
        <f t="shared" si="3"/>
        <v>0</v>
      </c>
      <c r="N23" s="29"/>
    </row>
    <row r="24" ht="31.5" customHeight="1">
      <c r="A24" s="23"/>
      <c r="B24" s="49"/>
      <c r="C24" s="25"/>
      <c r="D24" s="28"/>
      <c r="E24" s="47"/>
      <c r="F24" s="47"/>
      <c r="G24" s="48"/>
      <c r="H24" s="48"/>
      <c r="I24" s="50"/>
      <c r="J24" s="43">
        <f t="shared" si="1"/>
        <v>0</v>
      </c>
      <c r="K24" s="44">
        <f>SUMIFS(Tracker!$E$6:$E60,Tracker!$B$6:$B60,$B24)</f>
        <v>0</v>
      </c>
      <c r="L24" s="43">
        <f t="shared" si="2"/>
        <v>0</v>
      </c>
      <c r="M24" s="45">
        <f t="shared" si="3"/>
        <v>0</v>
      </c>
      <c r="N24" s="29"/>
    </row>
    <row r="25" ht="31.5" customHeight="1">
      <c r="A25" s="23"/>
      <c r="B25" s="49"/>
      <c r="C25" s="25"/>
      <c r="D25" s="28"/>
      <c r="E25" s="47"/>
      <c r="F25" s="47"/>
      <c r="G25" s="48"/>
      <c r="H25" s="48"/>
      <c r="I25" s="50"/>
      <c r="J25" s="43">
        <f t="shared" si="1"/>
        <v>0</v>
      </c>
      <c r="K25" s="44">
        <f>SUMIFS(Tracker!$E$6:$E60,Tracker!$B$6:$B60,$B25)</f>
        <v>0</v>
      </c>
      <c r="L25" s="43">
        <f t="shared" si="2"/>
        <v>0</v>
      </c>
      <c r="M25" s="45">
        <f t="shared" si="3"/>
        <v>0</v>
      </c>
      <c r="N25" s="29"/>
    </row>
    <row r="26" ht="31.5" customHeight="1">
      <c r="A26" s="23"/>
      <c r="B26" s="49"/>
      <c r="C26" s="25"/>
      <c r="D26" s="28"/>
      <c r="E26" s="47"/>
      <c r="F26" s="47"/>
      <c r="G26" s="48"/>
      <c r="H26" s="48"/>
      <c r="I26" s="50"/>
      <c r="J26" s="43">
        <f t="shared" si="1"/>
        <v>0</v>
      </c>
      <c r="K26" s="44">
        <f>SUMIFS(Tracker!$E$6:$E60,Tracker!$B$6:$B60,$B26)</f>
        <v>0</v>
      </c>
      <c r="L26" s="43">
        <f t="shared" si="2"/>
        <v>0</v>
      </c>
      <c r="M26" s="45">
        <f t="shared" si="3"/>
        <v>0</v>
      </c>
      <c r="N26" s="29"/>
    </row>
    <row r="27" ht="31.5" customHeight="1">
      <c r="A27" s="23"/>
      <c r="B27" s="49"/>
      <c r="C27" s="25"/>
      <c r="D27" s="28"/>
      <c r="E27" s="47"/>
      <c r="F27" s="47"/>
      <c r="G27" s="48"/>
      <c r="H27" s="48"/>
      <c r="I27" s="50"/>
      <c r="J27" s="43">
        <f t="shared" si="1"/>
        <v>0</v>
      </c>
      <c r="K27" s="44">
        <f>SUMIFS(Tracker!$E$6:$E60,Tracker!$B$6:$B60,$B27)</f>
        <v>0</v>
      </c>
      <c r="L27" s="43">
        <f t="shared" si="2"/>
        <v>0</v>
      </c>
      <c r="M27" s="45">
        <f t="shared" si="3"/>
        <v>0</v>
      </c>
      <c r="N27" s="29"/>
    </row>
    <row r="28" ht="31.5" customHeight="1">
      <c r="A28" s="23"/>
      <c r="B28" s="49"/>
      <c r="C28" s="25"/>
      <c r="D28" s="28"/>
      <c r="E28" s="47"/>
      <c r="F28" s="47"/>
      <c r="G28" s="48"/>
      <c r="H28" s="48"/>
      <c r="I28" s="50"/>
      <c r="J28" s="43">
        <f t="shared" si="1"/>
        <v>0</v>
      </c>
      <c r="K28" s="44">
        <f>SUMIFS(Tracker!$E$6:$E60,Tracker!$B$6:$B60,$B28)</f>
        <v>0</v>
      </c>
      <c r="L28" s="43">
        <f t="shared" si="2"/>
        <v>0</v>
      </c>
      <c r="M28" s="45">
        <f t="shared" si="3"/>
        <v>0</v>
      </c>
      <c r="N28" s="29"/>
    </row>
    <row r="29" ht="31.5" customHeight="1">
      <c r="A29" s="23"/>
      <c r="B29" s="49"/>
      <c r="C29" s="25"/>
      <c r="D29" s="28"/>
      <c r="E29" s="47"/>
      <c r="F29" s="47"/>
      <c r="G29" s="48"/>
      <c r="H29" s="48"/>
      <c r="I29" s="50"/>
      <c r="J29" s="43">
        <f t="shared" si="1"/>
        <v>0</v>
      </c>
      <c r="K29" s="44">
        <f>SUMIFS(Tracker!$E$6:$E60,Tracker!$B$6:$B60,$B29)</f>
        <v>0</v>
      </c>
      <c r="L29" s="43">
        <f t="shared" si="2"/>
        <v>0</v>
      </c>
      <c r="M29" s="45">
        <f t="shared" si="3"/>
        <v>0</v>
      </c>
      <c r="N29" s="29"/>
    </row>
    <row r="30" ht="31.5" customHeight="1">
      <c r="A30" s="23"/>
      <c r="B30" s="51"/>
      <c r="E30" s="50"/>
      <c r="F30" s="50"/>
      <c r="G30" s="52"/>
      <c r="H30" s="52"/>
      <c r="I30" s="50"/>
      <c r="J30" s="43">
        <f t="shared" si="1"/>
        <v>0</v>
      </c>
      <c r="K30" s="44">
        <f>SUMIFS(Tracker!$E$6:$E60,Tracker!$B$6:$B60,$B30)</f>
        <v>0</v>
      </c>
      <c r="L30" s="43">
        <f t="shared" si="2"/>
        <v>0</v>
      </c>
      <c r="M30" s="45">
        <f t="shared" si="3"/>
        <v>0</v>
      </c>
      <c r="N30" s="29"/>
    </row>
    <row r="31" ht="31.5" customHeight="1">
      <c r="A31" s="23"/>
      <c r="B31" s="51"/>
      <c r="E31" s="50"/>
      <c r="F31" s="50"/>
      <c r="G31" s="52"/>
      <c r="H31" s="52"/>
      <c r="I31" s="50"/>
      <c r="J31" s="43">
        <f t="shared" si="1"/>
        <v>0</v>
      </c>
      <c r="K31" s="44">
        <f>SUMIFS(Tracker!$E$6:$E60,Tracker!$B$6:$B60,$B31)</f>
        <v>0</v>
      </c>
      <c r="L31" s="43">
        <f t="shared" si="2"/>
        <v>0</v>
      </c>
      <c r="M31" s="45">
        <f t="shared" si="3"/>
        <v>0</v>
      </c>
      <c r="N31" s="29"/>
    </row>
    <row r="32" ht="31.5" customHeight="1">
      <c r="A32" s="23"/>
      <c r="B32" s="51"/>
      <c r="E32" s="50"/>
      <c r="F32" s="50"/>
      <c r="G32" s="52"/>
      <c r="H32" s="52"/>
      <c r="I32" s="50"/>
      <c r="J32" s="43">
        <f t="shared" si="1"/>
        <v>0</v>
      </c>
      <c r="K32" s="44">
        <f>SUMIFS(Tracker!$E$6:$E60,Tracker!$B$6:$B60,$B32)</f>
        <v>0</v>
      </c>
      <c r="L32" s="43">
        <f t="shared" si="2"/>
        <v>0</v>
      </c>
      <c r="M32" s="45">
        <f t="shared" si="3"/>
        <v>0</v>
      </c>
      <c r="N32" s="29"/>
    </row>
    <row r="33" ht="31.5" customHeight="1">
      <c r="A33" s="23"/>
      <c r="B33" s="51"/>
      <c r="E33" s="50"/>
      <c r="F33" s="50"/>
      <c r="G33" s="52"/>
      <c r="H33" s="52"/>
      <c r="I33" s="50"/>
      <c r="J33" s="43">
        <f t="shared" si="1"/>
        <v>0</v>
      </c>
      <c r="K33" s="44">
        <f>SUMIFS(Tracker!$E$6:$E60,Tracker!$B$6:$B60,$B33)</f>
        <v>0</v>
      </c>
      <c r="L33" s="43">
        <f t="shared" si="2"/>
        <v>0</v>
      </c>
      <c r="M33" s="45">
        <f t="shared" si="3"/>
        <v>0</v>
      </c>
      <c r="N33" s="29"/>
    </row>
    <row r="34" ht="31.5" customHeight="1">
      <c r="A34" s="23"/>
      <c r="B34" s="51"/>
      <c r="E34" s="50"/>
      <c r="F34" s="50"/>
      <c r="G34" s="52"/>
      <c r="H34" s="52"/>
      <c r="I34" s="50"/>
      <c r="J34" s="43">
        <f t="shared" si="1"/>
        <v>0</v>
      </c>
      <c r="K34" s="44">
        <f>SUMIFS(Tracker!$E$6:$E60,Tracker!$B$6:$B60,$B34)</f>
        <v>0</v>
      </c>
      <c r="L34" s="43">
        <f t="shared" si="2"/>
        <v>0</v>
      </c>
      <c r="M34" s="45">
        <f t="shared" si="3"/>
        <v>0</v>
      </c>
      <c r="N34" s="29"/>
    </row>
    <row r="35" ht="31.5" customHeight="1">
      <c r="A35" s="23"/>
      <c r="B35" s="51"/>
      <c r="E35" s="50"/>
      <c r="F35" s="50"/>
      <c r="G35" s="52"/>
      <c r="H35" s="52"/>
      <c r="I35" s="50"/>
      <c r="J35" s="43">
        <f t="shared" si="1"/>
        <v>0</v>
      </c>
      <c r="K35" s="44">
        <f>SUMIFS(Tracker!$E$6:$E60,Tracker!$B$6:$B60,$B35)</f>
        <v>0</v>
      </c>
      <c r="L35" s="43">
        <f t="shared" si="2"/>
        <v>0</v>
      </c>
      <c r="M35" s="45">
        <f t="shared" si="3"/>
        <v>0</v>
      </c>
      <c r="N35" s="29"/>
    </row>
    <row r="36" ht="31.5" customHeight="1">
      <c r="A36" s="23"/>
      <c r="B36" s="51"/>
      <c r="E36" s="50"/>
      <c r="F36" s="50"/>
      <c r="G36" s="52"/>
      <c r="H36" s="52"/>
      <c r="I36" s="50"/>
      <c r="J36" s="43">
        <f t="shared" si="1"/>
        <v>0</v>
      </c>
      <c r="K36" s="44">
        <f>SUMIFS(Tracker!$E$6:$E60,Tracker!$B$6:$B60,$B36)</f>
        <v>0</v>
      </c>
      <c r="L36" s="43">
        <f t="shared" si="2"/>
        <v>0</v>
      </c>
      <c r="M36" s="45">
        <f t="shared" si="3"/>
        <v>0</v>
      </c>
      <c r="N36" s="29"/>
    </row>
    <row r="37" ht="31.5" customHeight="1">
      <c r="A37" s="23"/>
      <c r="B37" s="51"/>
      <c r="E37" s="50"/>
      <c r="F37" s="50"/>
      <c r="G37" s="52"/>
      <c r="H37" s="52"/>
      <c r="I37" s="50"/>
      <c r="J37" s="43">
        <f t="shared" si="1"/>
        <v>0</v>
      </c>
      <c r="K37" s="44">
        <f>SUMIFS(Tracker!$E$6:$E60,Tracker!$B$6:$B60,$B37)</f>
        <v>0</v>
      </c>
      <c r="L37" s="43">
        <f t="shared" si="2"/>
        <v>0</v>
      </c>
      <c r="M37" s="45">
        <f t="shared" si="3"/>
        <v>0</v>
      </c>
      <c r="N37" s="29"/>
    </row>
    <row r="38" ht="31.5" customHeight="1">
      <c r="A38" s="23"/>
      <c r="B38" s="51"/>
      <c r="E38" s="50"/>
      <c r="F38" s="50"/>
      <c r="G38" s="52"/>
      <c r="H38" s="52"/>
      <c r="I38" s="50"/>
      <c r="J38" s="43">
        <f t="shared" si="1"/>
        <v>0</v>
      </c>
      <c r="K38" s="44">
        <f>SUMIFS(Tracker!$E$6:$E60,Tracker!$B$6:$B60,$B38)</f>
        <v>0</v>
      </c>
      <c r="L38" s="43">
        <f t="shared" si="2"/>
        <v>0</v>
      </c>
      <c r="M38" s="45">
        <f t="shared" si="3"/>
        <v>0</v>
      </c>
      <c r="N38" s="29"/>
    </row>
    <row r="39" ht="31.5" customHeight="1">
      <c r="A39" s="23"/>
      <c r="B39" s="51"/>
      <c r="E39" s="50"/>
      <c r="F39" s="50"/>
      <c r="G39" s="52"/>
      <c r="H39" s="52"/>
      <c r="I39" s="50"/>
      <c r="J39" s="43">
        <f t="shared" si="1"/>
        <v>0</v>
      </c>
      <c r="K39" s="44">
        <f>SUMIFS(Tracker!$E$6:$E60,Tracker!$B$6:$B60,$B39)</f>
        <v>0</v>
      </c>
      <c r="L39" s="43">
        <f t="shared" si="2"/>
        <v>0</v>
      </c>
      <c r="M39" s="45">
        <f t="shared" si="3"/>
        <v>0</v>
      </c>
      <c r="N39" s="29"/>
    </row>
    <row r="40" ht="31.5" customHeight="1">
      <c r="A40" s="23"/>
      <c r="B40" s="51"/>
      <c r="E40" s="50"/>
      <c r="F40" s="50"/>
      <c r="G40" s="52"/>
      <c r="H40" s="52"/>
      <c r="I40" s="50"/>
      <c r="J40" s="43">
        <f t="shared" si="1"/>
        <v>0</v>
      </c>
      <c r="K40" s="44">
        <f>SUMIFS(Tracker!$E$6:$E60,Tracker!$B$6:$B60,$B40)</f>
        <v>0</v>
      </c>
      <c r="L40" s="43">
        <f t="shared" si="2"/>
        <v>0</v>
      </c>
      <c r="M40" s="45">
        <f t="shared" si="3"/>
        <v>0</v>
      </c>
      <c r="N40" s="29"/>
    </row>
    <row r="41" ht="31.5" customHeight="1">
      <c r="A41" s="23"/>
      <c r="B41" s="51"/>
      <c r="E41" s="50"/>
      <c r="F41" s="50"/>
      <c r="G41" s="52"/>
      <c r="H41" s="52"/>
      <c r="I41" s="50"/>
      <c r="J41" s="43">
        <f t="shared" si="1"/>
        <v>0</v>
      </c>
      <c r="K41" s="44">
        <f>SUMIFS(Tracker!$E$6:$E60,Tracker!$B$6:$B60,$B41)</f>
        <v>0</v>
      </c>
      <c r="L41" s="43">
        <f t="shared" si="2"/>
        <v>0</v>
      </c>
      <c r="M41" s="45">
        <f t="shared" si="3"/>
        <v>0</v>
      </c>
      <c r="N41" s="29"/>
    </row>
    <row r="42" ht="31.5" customHeight="1">
      <c r="A42" s="23"/>
      <c r="B42" s="51"/>
      <c r="E42" s="50"/>
      <c r="F42" s="50"/>
      <c r="G42" s="52"/>
      <c r="H42" s="52"/>
      <c r="I42" s="50"/>
      <c r="J42" s="43">
        <f t="shared" si="1"/>
        <v>0</v>
      </c>
      <c r="K42" s="44">
        <f>SUMIFS(Tracker!$E$6:$E60,Tracker!$B$6:$B60,$B42)</f>
        <v>0</v>
      </c>
      <c r="L42" s="43">
        <f t="shared" si="2"/>
        <v>0</v>
      </c>
      <c r="M42" s="45">
        <f t="shared" si="3"/>
        <v>0</v>
      </c>
      <c r="N42" s="29"/>
    </row>
    <row r="43" ht="31.5" customHeight="1">
      <c r="A43" s="23"/>
      <c r="B43" s="51"/>
      <c r="E43" s="50"/>
      <c r="F43" s="50"/>
      <c r="G43" s="52"/>
      <c r="H43" s="52"/>
      <c r="I43" s="50"/>
      <c r="J43" s="43">
        <f t="shared" si="1"/>
        <v>0</v>
      </c>
      <c r="K43" s="44">
        <f>SUMIFS(Tracker!$E$6:$E60,Tracker!$B$6:$B60,$B43)</f>
        <v>0</v>
      </c>
      <c r="L43" s="43">
        <f t="shared" si="2"/>
        <v>0</v>
      </c>
      <c r="M43" s="45">
        <f t="shared" si="3"/>
        <v>0</v>
      </c>
      <c r="N43" s="29"/>
    </row>
    <row r="44" ht="31.5" customHeight="1">
      <c r="A44" s="23"/>
      <c r="B44" s="51"/>
      <c r="E44" s="50"/>
      <c r="F44" s="50"/>
      <c r="G44" s="52"/>
      <c r="H44" s="52"/>
      <c r="I44" s="50"/>
      <c r="J44" s="43">
        <f t="shared" si="1"/>
        <v>0</v>
      </c>
      <c r="K44" s="44">
        <f>SUMIFS(Tracker!$E$6:$E60,Tracker!$B$6:$B60,$B44)</f>
        <v>0</v>
      </c>
      <c r="L44" s="43">
        <f t="shared" si="2"/>
        <v>0</v>
      </c>
      <c r="M44" s="45">
        <f t="shared" si="3"/>
        <v>0</v>
      </c>
      <c r="N44" s="29"/>
    </row>
    <row r="45" ht="31.5" customHeight="1">
      <c r="A45" s="23"/>
      <c r="B45" s="51"/>
      <c r="E45" s="50"/>
      <c r="F45" s="50"/>
      <c r="G45" s="52"/>
      <c r="H45" s="52"/>
      <c r="I45" s="50"/>
      <c r="J45" s="43">
        <f t="shared" si="1"/>
        <v>0</v>
      </c>
      <c r="K45" s="44">
        <f>SUMIFS(Tracker!$E$6:$E60,Tracker!$B$6:$B60,$B45)</f>
        <v>0</v>
      </c>
      <c r="L45" s="43">
        <f t="shared" si="2"/>
        <v>0</v>
      </c>
      <c r="M45" s="45">
        <f t="shared" si="3"/>
        <v>0</v>
      </c>
      <c r="N45" s="29"/>
    </row>
    <row r="46" ht="31.5" customHeight="1">
      <c r="A46" s="23"/>
      <c r="B46" s="51"/>
      <c r="E46" s="50"/>
      <c r="F46" s="50"/>
      <c r="G46" s="52"/>
      <c r="H46" s="52"/>
      <c r="I46" s="50"/>
      <c r="J46" s="43">
        <f t="shared" si="1"/>
        <v>0</v>
      </c>
      <c r="K46" s="44">
        <f>SUMIFS(Tracker!$E$6:$E60,Tracker!$B$6:$B60,$B46)</f>
        <v>0</v>
      </c>
      <c r="L46" s="43">
        <f t="shared" si="2"/>
        <v>0</v>
      </c>
      <c r="M46" s="45">
        <f t="shared" si="3"/>
        <v>0</v>
      </c>
      <c r="N46" s="29"/>
    </row>
    <row r="47" ht="31.5" customHeight="1">
      <c r="A47" s="23"/>
      <c r="B47" s="51"/>
      <c r="E47" s="50"/>
      <c r="F47" s="50"/>
      <c r="G47" s="52"/>
      <c r="H47" s="52"/>
      <c r="I47" s="50"/>
      <c r="J47" s="43">
        <f t="shared" si="1"/>
        <v>0</v>
      </c>
      <c r="K47" s="44">
        <f>SUMIFS(Tracker!$E$6:$E60,Tracker!$B$6:$B60,$B47)</f>
        <v>0</v>
      </c>
      <c r="L47" s="43">
        <f t="shared" si="2"/>
        <v>0</v>
      </c>
      <c r="M47" s="45">
        <f t="shared" si="3"/>
        <v>0</v>
      </c>
      <c r="N47" s="29"/>
    </row>
    <row r="48" ht="31.5" customHeight="1">
      <c r="A48" s="23"/>
      <c r="B48" s="51"/>
      <c r="E48" s="50"/>
      <c r="F48" s="50"/>
      <c r="G48" s="52"/>
      <c r="H48" s="52"/>
      <c r="I48" s="50"/>
      <c r="J48" s="43">
        <f t="shared" si="1"/>
        <v>0</v>
      </c>
      <c r="K48" s="44">
        <f>SUMIFS(Tracker!$E$6:$E60,Tracker!$B$6:$B60,$B48)</f>
        <v>0</v>
      </c>
      <c r="L48" s="43">
        <f t="shared" si="2"/>
        <v>0</v>
      </c>
      <c r="M48" s="45">
        <f t="shared" si="3"/>
        <v>0</v>
      </c>
      <c r="N48" s="29"/>
    </row>
    <row r="49" ht="31.5" customHeight="1">
      <c r="A49" s="23"/>
      <c r="B49" s="51"/>
      <c r="E49" s="50"/>
      <c r="F49" s="50"/>
      <c r="G49" s="52"/>
      <c r="H49" s="52"/>
      <c r="I49" s="50"/>
      <c r="J49" s="43">
        <f t="shared" si="1"/>
        <v>0</v>
      </c>
      <c r="K49" s="44">
        <f>SUMIFS(Tracker!$E$6:$E60,Tracker!$B$6:$B60,$B49)</f>
        <v>0</v>
      </c>
      <c r="L49" s="43">
        <f t="shared" si="2"/>
        <v>0</v>
      </c>
      <c r="M49" s="45">
        <f t="shared" si="3"/>
        <v>0</v>
      </c>
      <c r="N49" s="29"/>
    </row>
    <row r="50" ht="31.5" customHeight="1">
      <c r="A50" s="23"/>
      <c r="B50" s="51"/>
      <c r="E50" s="50"/>
      <c r="F50" s="50"/>
      <c r="G50" s="52"/>
      <c r="H50" s="52"/>
      <c r="I50" s="50"/>
      <c r="J50" s="43">
        <f t="shared" si="1"/>
        <v>0</v>
      </c>
      <c r="K50" s="44">
        <f>SUMIFS(Tracker!$E$6:$E60,Tracker!$B$6:$B60,$B50)</f>
        <v>0</v>
      </c>
      <c r="L50" s="43">
        <f t="shared" si="2"/>
        <v>0</v>
      </c>
      <c r="M50" s="45">
        <f t="shared" si="3"/>
        <v>0</v>
      </c>
      <c r="N50" s="29"/>
    </row>
    <row r="51" ht="31.5" customHeight="1">
      <c r="A51" s="23"/>
      <c r="B51" s="51"/>
      <c r="E51" s="50"/>
      <c r="F51" s="50"/>
      <c r="G51" s="52"/>
      <c r="H51" s="52"/>
      <c r="I51" s="50"/>
      <c r="J51" s="43">
        <f t="shared" si="1"/>
        <v>0</v>
      </c>
      <c r="K51" s="44">
        <f>SUMIFS(Tracker!$E$6:$E60,Tracker!$B$6:$B60,$B51)</f>
        <v>0</v>
      </c>
      <c r="L51" s="43">
        <f t="shared" si="2"/>
        <v>0</v>
      </c>
      <c r="M51" s="45">
        <f t="shared" si="3"/>
        <v>0</v>
      </c>
      <c r="N51" s="29"/>
    </row>
    <row r="52" ht="31.5" customHeight="1">
      <c r="A52" s="23"/>
      <c r="B52" s="51"/>
      <c r="E52" s="50"/>
      <c r="F52" s="50"/>
      <c r="G52" s="52"/>
      <c r="H52" s="52"/>
      <c r="I52" s="50"/>
      <c r="J52" s="43">
        <f t="shared" si="1"/>
        <v>0</v>
      </c>
      <c r="K52" s="44">
        <f>SUMIFS(Tracker!$E$6:$E60,Tracker!$B$6:$B60,$B52)</f>
        <v>0</v>
      </c>
      <c r="L52" s="43">
        <f t="shared" si="2"/>
        <v>0</v>
      </c>
      <c r="M52" s="45">
        <f t="shared" si="3"/>
        <v>0</v>
      </c>
      <c r="N52" s="29"/>
    </row>
    <row r="53" ht="31.5" customHeight="1">
      <c r="A53" s="23"/>
      <c r="B53" s="51"/>
      <c r="E53" s="50"/>
      <c r="F53" s="50"/>
      <c r="G53" s="52"/>
      <c r="H53" s="52"/>
      <c r="I53" s="50"/>
      <c r="J53" s="43">
        <f t="shared" si="1"/>
        <v>0</v>
      </c>
      <c r="K53" s="44">
        <f>SUMIFS(Tracker!$E$6:$E60,Tracker!$B$6:$B60,$B53)</f>
        <v>0</v>
      </c>
      <c r="L53" s="43">
        <f t="shared" si="2"/>
        <v>0</v>
      </c>
      <c r="M53" s="45">
        <f t="shared" si="3"/>
        <v>0</v>
      </c>
      <c r="N53" s="29"/>
    </row>
    <row r="54" ht="31.5" customHeight="1">
      <c r="A54" s="23"/>
      <c r="B54" s="51"/>
      <c r="E54" s="50"/>
      <c r="F54" s="50"/>
      <c r="G54" s="52"/>
      <c r="H54" s="52"/>
      <c r="I54" s="50"/>
      <c r="J54" s="43">
        <f t="shared" si="1"/>
        <v>0</v>
      </c>
      <c r="K54" s="44">
        <f>SUMIFS(Tracker!$E$6:$E60,Tracker!$B$6:$B60,$B54)</f>
        <v>0</v>
      </c>
      <c r="L54" s="43">
        <f t="shared" si="2"/>
        <v>0</v>
      </c>
      <c r="M54" s="45">
        <f t="shared" si="3"/>
        <v>0</v>
      </c>
      <c r="N54" s="29"/>
    </row>
    <row r="55" ht="31.5" customHeight="1">
      <c r="A55" s="23"/>
      <c r="B55" s="51"/>
      <c r="E55" s="50"/>
      <c r="F55" s="50"/>
      <c r="G55" s="52"/>
      <c r="H55" s="52"/>
      <c r="I55" s="50"/>
      <c r="J55" s="43">
        <f t="shared" si="1"/>
        <v>0</v>
      </c>
      <c r="K55" s="44">
        <f>SUMIFS(Tracker!$E$6:$E60,Tracker!$B$6:$B60,$B55)</f>
        <v>0</v>
      </c>
      <c r="L55" s="43">
        <f t="shared" si="2"/>
        <v>0</v>
      </c>
      <c r="M55" s="45">
        <f t="shared" si="3"/>
        <v>0</v>
      </c>
      <c r="N55" s="29"/>
    </row>
    <row r="56" ht="31.5" customHeight="1">
      <c r="A56" s="23"/>
      <c r="B56" s="51"/>
      <c r="E56" s="50"/>
      <c r="F56" s="50"/>
      <c r="G56" s="52"/>
      <c r="H56" s="52"/>
      <c r="I56" s="50"/>
      <c r="J56" s="43">
        <f t="shared" si="1"/>
        <v>0</v>
      </c>
      <c r="K56" s="44">
        <f>SUMIFS(Tracker!$E$6:$E60,Tracker!$B$6:$B60,$B56)</f>
        <v>0</v>
      </c>
      <c r="L56" s="43">
        <f t="shared" si="2"/>
        <v>0</v>
      </c>
      <c r="M56" s="45">
        <f t="shared" si="3"/>
        <v>0</v>
      </c>
      <c r="N56" s="29"/>
    </row>
    <row r="57" ht="31.5" customHeight="1">
      <c r="A57" s="23"/>
      <c r="B57" s="51"/>
      <c r="E57" s="50"/>
      <c r="F57" s="50"/>
      <c r="G57" s="52"/>
      <c r="H57" s="52"/>
      <c r="I57" s="50"/>
      <c r="J57" s="43">
        <f t="shared" si="1"/>
        <v>0</v>
      </c>
      <c r="K57" s="44">
        <f>SUMIFS(Tracker!$E$6:$E60,Tracker!$B$6:$B60,$B57)</f>
        <v>0</v>
      </c>
      <c r="L57" s="43">
        <f t="shared" si="2"/>
        <v>0</v>
      </c>
      <c r="M57" s="45">
        <f t="shared" si="3"/>
        <v>0</v>
      </c>
      <c r="N57" s="29"/>
    </row>
    <row r="58" ht="31.5" customHeight="1">
      <c r="A58" s="23"/>
      <c r="B58" s="51"/>
      <c r="E58" s="50"/>
      <c r="F58" s="50"/>
      <c r="G58" s="52"/>
      <c r="H58" s="52"/>
      <c r="I58" s="50"/>
      <c r="J58" s="43">
        <f t="shared" si="1"/>
        <v>0</v>
      </c>
      <c r="K58" s="44">
        <f>SUMIFS(Tracker!$E$6:$E60,Tracker!$B$6:$B60,$B58)</f>
        <v>0</v>
      </c>
      <c r="L58" s="43">
        <f t="shared" si="2"/>
        <v>0</v>
      </c>
      <c r="M58" s="45">
        <f t="shared" si="3"/>
        <v>0</v>
      </c>
      <c r="N58" s="29"/>
    </row>
    <row r="59" ht="31.5" customHeight="1">
      <c r="A59" s="23"/>
      <c r="B59" s="51"/>
      <c r="E59" s="50"/>
      <c r="F59" s="50"/>
      <c r="G59" s="52"/>
      <c r="H59" s="52"/>
      <c r="I59" s="50"/>
      <c r="J59" s="43">
        <f t="shared" si="1"/>
        <v>0</v>
      </c>
      <c r="K59" s="44">
        <f>SUMIFS(Tracker!$E$6:$E60,Tracker!$B$6:$B60,$B59)</f>
        <v>0</v>
      </c>
      <c r="L59" s="43">
        <f t="shared" si="2"/>
        <v>0</v>
      </c>
      <c r="M59" s="45">
        <f t="shared" si="3"/>
        <v>0</v>
      </c>
      <c r="N59" s="29"/>
    </row>
    <row r="60">
      <c r="A60" s="7"/>
      <c r="B60" s="53"/>
      <c r="C60" s="53"/>
      <c r="D60" s="53"/>
      <c r="E60" s="53"/>
      <c r="F60" s="53"/>
      <c r="G60" s="53"/>
      <c r="H60" s="53"/>
      <c r="I60" s="54"/>
      <c r="J60" s="53"/>
      <c r="K60" s="55"/>
      <c r="L60" s="55"/>
      <c r="M60" s="55"/>
      <c r="N60" s="7"/>
    </row>
  </sheetData>
  <mergeCells count="58">
    <mergeCell ref="B58:D58"/>
    <mergeCell ref="B59:D59"/>
    <mergeCell ref="B51:D51"/>
    <mergeCell ref="B52:D52"/>
    <mergeCell ref="B53:D53"/>
    <mergeCell ref="B54:D54"/>
    <mergeCell ref="B55:D55"/>
    <mergeCell ref="B56:D56"/>
    <mergeCell ref="B57:D57"/>
    <mergeCell ref="J1:M3"/>
    <mergeCell ref="K4:M8"/>
    <mergeCell ref="F5:J5"/>
    <mergeCell ref="C6:D6"/>
    <mergeCell ref="F6:J6"/>
    <mergeCell ref="C7:D7"/>
    <mergeCell ref="F7:I7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</mergeCells>
  <conditionalFormatting sqref="F10:F59">
    <cfRule type="expression" dxfId="0" priority="1">
      <formula>AND(F10="To do", AND(NOT(ISBLANK(G10)), TODAY()&gt;G10))</formula>
    </cfRule>
  </conditionalFormatting>
  <conditionalFormatting sqref="F10:F59">
    <cfRule type="expression" dxfId="0" priority="2">
      <formula>AND(F10&lt;&gt;"Done", AND(NOT(ISBLANK(H10)), TODAY()&gt;H10))</formula>
    </cfRule>
  </conditionalFormatting>
  <conditionalFormatting sqref="F10:F59">
    <cfRule type="expression" dxfId="1" priority="3">
      <formula>F10="In progress"</formula>
    </cfRule>
  </conditionalFormatting>
  <conditionalFormatting sqref="F10:F59">
    <cfRule type="expression" dxfId="2" priority="4">
      <formula>F10="Done"</formula>
    </cfRule>
  </conditionalFormatting>
  <conditionalFormatting sqref="F10:F59">
    <cfRule type="containsText" dxfId="3" priority="5" operator="containsText" text="To do">
      <formula>NOT(ISERROR(SEARCH(("To do"),(F10))))</formula>
    </cfRule>
  </conditionalFormatting>
  <dataValidations>
    <dataValidation type="custom" allowBlank="1" showDropDown="1" showErrorMessage="1" sqref="C3 G10:H59">
      <formula1>OR(NOT(ISERROR(DATEVALUE(C3))), AND(ISNUMBER(C3), LEFT(CELL("format", C3))="D"))</formula1>
    </dataValidation>
    <dataValidation type="list" allowBlank="1" showErrorMessage="1" sqref="E10:E59">
      <formula1>Master!$A$2:$A$1000</formula1>
    </dataValidation>
    <dataValidation type="list" allowBlank="1" showErrorMessage="1" sqref="F10:F59">
      <formula1>Master!$B$2:$B$1000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.75"/>
    <col customWidth="1" min="2" max="7" width="18.88"/>
    <col customWidth="1" min="8" max="8" width="2.75"/>
  </cols>
  <sheetData>
    <row r="1">
      <c r="A1" s="1"/>
      <c r="B1" s="1"/>
      <c r="C1" s="1"/>
      <c r="D1" s="1"/>
      <c r="E1" s="2"/>
      <c r="H1" s="1"/>
    </row>
    <row r="2">
      <c r="A2" s="3"/>
      <c r="B2" s="4" t="s">
        <v>29</v>
      </c>
      <c r="C2" s="5"/>
      <c r="D2" s="5"/>
      <c r="H2" s="1"/>
    </row>
    <row r="3">
      <c r="A3" s="3"/>
      <c r="B3" s="6"/>
      <c r="C3" s="1"/>
      <c r="D3" s="1"/>
      <c r="H3" s="1"/>
    </row>
    <row r="4">
      <c r="A4" s="7"/>
      <c r="B4" s="8"/>
      <c r="C4" s="8"/>
      <c r="D4" s="8"/>
      <c r="E4" s="8"/>
      <c r="F4" s="8"/>
      <c r="G4" s="8"/>
      <c r="H4" s="7"/>
    </row>
    <row r="5" ht="31.5" customHeight="1">
      <c r="A5" s="23"/>
      <c r="B5" s="39" t="s">
        <v>10</v>
      </c>
      <c r="C5" s="25"/>
      <c r="D5" s="28"/>
      <c r="E5" s="16" t="s">
        <v>30</v>
      </c>
      <c r="F5" s="16" t="s">
        <v>31</v>
      </c>
      <c r="G5" s="16" t="s">
        <v>32</v>
      </c>
      <c r="H5" s="29"/>
    </row>
    <row r="6" ht="31.5" customHeight="1">
      <c r="A6" s="23"/>
      <c r="B6" s="14" t="s">
        <v>19</v>
      </c>
      <c r="C6" s="25"/>
      <c r="D6" s="28"/>
      <c r="E6" s="40">
        <v>2.0</v>
      </c>
      <c r="F6" s="40" t="s">
        <v>20</v>
      </c>
      <c r="G6" s="46">
        <v>44866.0</v>
      </c>
      <c r="H6" s="29"/>
    </row>
    <row r="7" ht="31.5" customHeight="1">
      <c r="A7" s="23"/>
      <c r="B7" s="14" t="s">
        <v>19</v>
      </c>
      <c r="C7" s="25"/>
      <c r="D7" s="28"/>
      <c r="E7" s="40">
        <v>3.0</v>
      </c>
      <c r="F7" s="40" t="s">
        <v>25</v>
      </c>
      <c r="G7" s="46">
        <v>44868.0</v>
      </c>
      <c r="H7" s="29"/>
    </row>
    <row r="8" ht="31.5" customHeight="1">
      <c r="A8" s="23"/>
      <c r="B8" s="14" t="s">
        <v>22</v>
      </c>
      <c r="C8" s="25"/>
      <c r="D8" s="28"/>
      <c r="E8" s="40">
        <v>5.0</v>
      </c>
      <c r="F8" s="40" t="s">
        <v>27</v>
      </c>
      <c r="G8" s="46">
        <v>44872.0</v>
      </c>
      <c r="H8" s="29"/>
    </row>
    <row r="9" ht="31.5" customHeight="1">
      <c r="A9" s="23"/>
      <c r="B9" s="14"/>
      <c r="C9" s="25"/>
      <c r="D9" s="28"/>
      <c r="E9" s="40"/>
      <c r="F9" s="40"/>
      <c r="G9" s="46"/>
      <c r="H9" s="29"/>
    </row>
    <row r="10" ht="31.5" customHeight="1">
      <c r="A10" s="23"/>
      <c r="B10" s="14"/>
      <c r="C10" s="25"/>
      <c r="D10" s="28"/>
      <c r="E10" s="40"/>
      <c r="F10" s="40"/>
      <c r="G10" s="46"/>
      <c r="H10" s="29"/>
    </row>
    <row r="11" ht="31.5" customHeight="1">
      <c r="A11" s="23"/>
      <c r="B11" s="49"/>
      <c r="C11" s="25"/>
      <c r="D11" s="28"/>
      <c r="E11" s="47"/>
      <c r="F11" s="47"/>
      <c r="G11" s="48"/>
      <c r="H11" s="29"/>
    </row>
    <row r="12" ht="31.5" customHeight="1">
      <c r="A12" s="23"/>
      <c r="B12" s="49"/>
      <c r="C12" s="25"/>
      <c r="D12" s="28"/>
      <c r="E12" s="47"/>
      <c r="F12" s="47"/>
      <c r="G12" s="48"/>
      <c r="H12" s="29"/>
    </row>
    <row r="13" ht="31.5" customHeight="1">
      <c r="A13" s="23"/>
      <c r="B13" s="49"/>
      <c r="C13" s="25"/>
      <c r="D13" s="28"/>
      <c r="E13" s="47"/>
      <c r="F13" s="47"/>
      <c r="G13" s="48"/>
      <c r="H13" s="29"/>
    </row>
    <row r="14" ht="31.5" customHeight="1">
      <c r="A14" s="23"/>
      <c r="B14" s="49"/>
      <c r="C14" s="25"/>
      <c r="D14" s="28"/>
      <c r="E14" s="47"/>
      <c r="F14" s="47"/>
      <c r="G14" s="48"/>
      <c r="H14" s="29"/>
    </row>
    <row r="15" ht="31.5" customHeight="1">
      <c r="A15" s="23"/>
      <c r="B15" s="49"/>
      <c r="C15" s="25"/>
      <c r="D15" s="28"/>
      <c r="E15" s="47"/>
      <c r="F15" s="47"/>
      <c r="G15" s="48"/>
      <c r="H15" s="29"/>
    </row>
    <row r="16" ht="31.5" customHeight="1">
      <c r="A16" s="23"/>
      <c r="B16" s="49"/>
      <c r="C16" s="25"/>
      <c r="D16" s="28"/>
      <c r="E16" s="47"/>
      <c r="F16" s="47"/>
      <c r="G16" s="48"/>
      <c r="H16" s="29"/>
    </row>
    <row r="17" ht="31.5" customHeight="1">
      <c r="A17" s="23"/>
      <c r="B17" s="49"/>
      <c r="C17" s="25"/>
      <c r="D17" s="28"/>
      <c r="E17" s="47"/>
      <c r="F17" s="47"/>
      <c r="G17" s="48"/>
      <c r="H17" s="29"/>
    </row>
    <row r="18" ht="31.5" customHeight="1">
      <c r="A18" s="23"/>
      <c r="B18" s="49"/>
      <c r="C18" s="25"/>
      <c r="D18" s="28"/>
      <c r="E18" s="47"/>
      <c r="F18" s="47"/>
      <c r="G18" s="48"/>
      <c r="H18" s="29"/>
    </row>
    <row r="19" ht="31.5" customHeight="1">
      <c r="A19" s="23"/>
      <c r="B19" s="49"/>
      <c r="C19" s="25"/>
      <c r="D19" s="28"/>
      <c r="E19" s="47"/>
      <c r="F19" s="47"/>
      <c r="G19" s="48"/>
      <c r="H19" s="29"/>
    </row>
    <row r="20" ht="31.5" customHeight="1">
      <c r="A20" s="23"/>
      <c r="B20" s="49"/>
      <c r="C20" s="25"/>
      <c r="D20" s="28"/>
      <c r="E20" s="47"/>
      <c r="F20" s="47"/>
      <c r="G20" s="48"/>
      <c r="H20" s="29"/>
    </row>
    <row r="21" ht="31.5" customHeight="1">
      <c r="A21" s="23"/>
      <c r="B21" s="49"/>
      <c r="C21" s="25"/>
      <c r="D21" s="28"/>
      <c r="E21" s="47"/>
      <c r="F21" s="47"/>
      <c r="G21" s="48"/>
      <c r="H21" s="29"/>
    </row>
    <row r="22" ht="31.5" customHeight="1">
      <c r="A22" s="23"/>
      <c r="B22" s="49"/>
      <c r="C22" s="25"/>
      <c r="D22" s="28"/>
      <c r="E22" s="47"/>
      <c r="F22" s="47"/>
      <c r="G22" s="48"/>
      <c r="H22" s="29"/>
    </row>
    <row r="23" ht="31.5" customHeight="1">
      <c r="A23" s="23"/>
      <c r="B23" s="49"/>
      <c r="C23" s="25"/>
      <c r="D23" s="28"/>
      <c r="E23" s="47"/>
      <c r="F23" s="47"/>
      <c r="G23" s="48"/>
      <c r="H23" s="29"/>
    </row>
    <row r="24" ht="31.5" customHeight="1">
      <c r="A24" s="23"/>
      <c r="B24" s="49"/>
      <c r="C24" s="25"/>
      <c r="D24" s="28"/>
      <c r="E24" s="47"/>
      <c r="F24" s="47"/>
      <c r="G24" s="48"/>
      <c r="H24" s="29"/>
    </row>
    <row r="25" ht="31.5" customHeight="1">
      <c r="A25" s="23"/>
      <c r="B25" s="49"/>
      <c r="C25" s="25"/>
      <c r="D25" s="28"/>
      <c r="E25" s="47"/>
      <c r="F25" s="47"/>
      <c r="G25" s="48"/>
      <c r="H25" s="29"/>
    </row>
    <row r="26" ht="31.5" customHeight="1">
      <c r="A26" s="23"/>
      <c r="B26" s="51"/>
      <c r="E26" s="47"/>
      <c r="F26" s="50"/>
      <c r="G26" s="52"/>
      <c r="H26" s="29"/>
    </row>
    <row r="27" ht="31.5" customHeight="1">
      <c r="A27" s="23"/>
      <c r="B27" s="51"/>
      <c r="E27" s="47"/>
      <c r="F27" s="50"/>
      <c r="G27" s="52"/>
      <c r="H27" s="29"/>
    </row>
    <row r="28" ht="31.5" customHeight="1">
      <c r="A28" s="23"/>
      <c r="B28" s="51"/>
      <c r="E28" s="47"/>
      <c r="F28" s="50"/>
      <c r="G28" s="52"/>
      <c r="H28" s="29"/>
    </row>
    <row r="29" ht="31.5" customHeight="1">
      <c r="A29" s="23"/>
      <c r="B29" s="51"/>
      <c r="E29" s="47"/>
      <c r="F29" s="50"/>
      <c r="G29" s="52"/>
      <c r="H29" s="29"/>
    </row>
    <row r="30" ht="31.5" customHeight="1">
      <c r="A30" s="23"/>
      <c r="B30" s="51"/>
      <c r="E30" s="47"/>
      <c r="F30" s="50"/>
      <c r="G30" s="52"/>
      <c r="H30" s="29"/>
    </row>
    <row r="31" ht="31.5" customHeight="1">
      <c r="A31" s="23"/>
      <c r="B31" s="51"/>
      <c r="E31" s="47"/>
      <c r="F31" s="50"/>
      <c r="G31" s="52"/>
      <c r="H31" s="29"/>
    </row>
    <row r="32" ht="31.5" customHeight="1">
      <c r="A32" s="23"/>
      <c r="B32" s="51"/>
      <c r="E32" s="47"/>
      <c r="F32" s="50"/>
      <c r="G32" s="52"/>
      <c r="H32" s="29"/>
    </row>
    <row r="33" ht="31.5" customHeight="1">
      <c r="A33" s="23"/>
      <c r="B33" s="51"/>
      <c r="E33" s="47"/>
      <c r="F33" s="50"/>
      <c r="G33" s="52"/>
      <c r="H33" s="29"/>
    </row>
    <row r="34" ht="31.5" customHeight="1">
      <c r="A34" s="23"/>
      <c r="B34" s="51"/>
      <c r="E34" s="47"/>
      <c r="F34" s="50"/>
      <c r="G34" s="52"/>
      <c r="H34" s="29"/>
    </row>
    <row r="35" ht="31.5" customHeight="1">
      <c r="A35" s="23"/>
      <c r="B35" s="51"/>
      <c r="E35" s="47"/>
      <c r="F35" s="50"/>
      <c r="G35" s="52"/>
      <c r="H35" s="29"/>
    </row>
    <row r="36" ht="31.5" customHeight="1">
      <c r="A36" s="23"/>
      <c r="B36" s="51"/>
      <c r="E36" s="47"/>
      <c r="F36" s="50"/>
      <c r="G36" s="52"/>
      <c r="H36" s="29"/>
    </row>
    <row r="37" ht="31.5" customHeight="1">
      <c r="A37" s="23"/>
      <c r="B37" s="51"/>
      <c r="E37" s="47"/>
      <c r="F37" s="50"/>
      <c r="G37" s="52"/>
      <c r="H37" s="29"/>
    </row>
    <row r="38" ht="31.5" customHeight="1">
      <c r="A38" s="23"/>
      <c r="B38" s="51"/>
      <c r="E38" s="47"/>
      <c r="F38" s="50"/>
      <c r="G38" s="52"/>
      <c r="H38" s="29"/>
    </row>
    <row r="39" ht="31.5" customHeight="1">
      <c r="A39" s="23"/>
      <c r="B39" s="51"/>
      <c r="E39" s="47"/>
      <c r="F39" s="50"/>
      <c r="G39" s="52"/>
      <c r="H39" s="29"/>
    </row>
    <row r="40" ht="31.5" customHeight="1">
      <c r="A40" s="23"/>
      <c r="B40" s="51"/>
      <c r="E40" s="47"/>
      <c r="F40" s="50"/>
      <c r="G40" s="52"/>
      <c r="H40" s="29"/>
    </row>
    <row r="41" ht="31.5" customHeight="1">
      <c r="A41" s="23"/>
      <c r="B41" s="51"/>
      <c r="E41" s="47"/>
      <c r="F41" s="50"/>
      <c r="G41" s="52"/>
      <c r="H41" s="29"/>
    </row>
    <row r="42" ht="31.5" customHeight="1">
      <c r="A42" s="23"/>
      <c r="B42" s="51"/>
      <c r="E42" s="47"/>
      <c r="F42" s="50"/>
      <c r="G42" s="52"/>
      <c r="H42" s="29"/>
    </row>
    <row r="43" ht="31.5" customHeight="1">
      <c r="A43" s="23"/>
      <c r="B43" s="51"/>
      <c r="E43" s="47"/>
      <c r="F43" s="50"/>
      <c r="G43" s="52"/>
      <c r="H43" s="29"/>
    </row>
    <row r="44" ht="31.5" customHeight="1">
      <c r="A44" s="23"/>
      <c r="B44" s="51"/>
      <c r="E44" s="47"/>
      <c r="F44" s="50"/>
      <c r="G44" s="52"/>
      <c r="H44" s="29"/>
    </row>
    <row r="45" ht="31.5" customHeight="1">
      <c r="A45" s="23"/>
      <c r="B45" s="51"/>
      <c r="E45" s="47"/>
      <c r="F45" s="50"/>
      <c r="G45" s="52"/>
      <c r="H45" s="29"/>
    </row>
    <row r="46" ht="31.5" customHeight="1">
      <c r="A46" s="23"/>
      <c r="B46" s="51"/>
      <c r="E46" s="47"/>
      <c r="F46" s="50"/>
      <c r="G46" s="52"/>
      <c r="H46" s="29"/>
    </row>
    <row r="47" ht="31.5" customHeight="1">
      <c r="A47" s="23"/>
      <c r="B47" s="51"/>
      <c r="E47" s="47"/>
      <c r="F47" s="50"/>
      <c r="G47" s="52"/>
      <c r="H47" s="29"/>
    </row>
    <row r="48" ht="31.5" customHeight="1">
      <c r="A48" s="23"/>
      <c r="B48" s="51"/>
      <c r="E48" s="47"/>
      <c r="F48" s="50"/>
      <c r="G48" s="52"/>
      <c r="H48" s="29"/>
    </row>
    <row r="49" ht="31.5" customHeight="1">
      <c r="A49" s="23"/>
      <c r="B49" s="51"/>
      <c r="E49" s="47"/>
      <c r="F49" s="50"/>
      <c r="G49" s="52"/>
      <c r="H49" s="29"/>
    </row>
    <row r="50" ht="31.5" customHeight="1">
      <c r="A50" s="23"/>
      <c r="B50" s="51"/>
      <c r="E50" s="47"/>
      <c r="F50" s="50"/>
      <c r="G50" s="52"/>
      <c r="H50" s="29"/>
    </row>
    <row r="51" ht="31.5" customHeight="1">
      <c r="A51" s="23"/>
      <c r="B51" s="51"/>
      <c r="E51" s="47"/>
      <c r="F51" s="50"/>
      <c r="G51" s="52"/>
      <c r="H51" s="29"/>
    </row>
    <row r="52" ht="31.5" customHeight="1">
      <c r="A52" s="23"/>
      <c r="B52" s="51"/>
      <c r="E52" s="47"/>
      <c r="F52" s="50"/>
      <c r="G52" s="52"/>
      <c r="H52" s="29"/>
    </row>
    <row r="53" ht="31.5" customHeight="1">
      <c r="A53" s="23"/>
      <c r="B53" s="51"/>
      <c r="E53" s="47"/>
      <c r="F53" s="50"/>
      <c r="G53" s="52"/>
      <c r="H53" s="29"/>
    </row>
    <row r="54" ht="31.5" customHeight="1">
      <c r="A54" s="23"/>
      <c r="B54" s="51"/>
      <c r="E54" s="47"/>
      <c r="F54" s="50"/>
      <c r="G54" s="52"/>
      <c r="H54" s="29"/>
    </row>
    <row r="55" ht="31.5" customHeight="1">
      <c r="A55" s="23"/>
      <c r="B55" s="51"/>
      <c r="E55" s="47"/>
      <c r="F55" s="50"/>
      <c r="G55" s="52"/>
      <c r="H55" s="29"/>
    </row>
    <row r="56" ht="31.5" customHeight="1">
      <c r="A56" s="23"/>
      <c r="B56" s="51"/>
      <c r="E56" s="50"/>
      <c r="F56" s="50"/>
      <c r="G56" s="52"/>
      <c r="H56" s="29"/>
    </row>
    <row r="57" ht="31.5" customHeight="1">
      <c r="A57" s="23"/>
      <c r="B57" s="51"/>
      <c r="E57" s="50"/>
      <c r="F57" s="50"/>
      <c r="G57" s="52"/>
      <c r="H57" s="29"/>
    </row>
    <row r="58" ht="31.5" customHeight="1">
      <c r="A58" s="23"/>
      <c r="B58" s="51"/>
      <c r="E58" s="50"/>
      <c r="F58" s="50"/>
      <c r="G58" s="52"/>
      <c r="H58" s="29"/>
    </row>
    <row r="59" ht="31.5" customHeight="1">
      <c r="A59" s="23"/>
      <c r="B59" s="51"/>
      <c r="E59" s="50"/>
      <c r="F59" s="50"/>
      <c r="G59" s="52"/>
      <c r="H59" s="29"/>
    </row>
    <row r="60" ht="31.5" customHeight="1">
      <c r="A60" s="23"/>
      <c r="B60" s="51"/>
      <c r="E60" s="50"/>
      <c r="F60" s="50"/>
      <c r="G60" s="52"/>
      <c r="H60" s="29"/>
    </row>
    <row r="61" ht="31.5" customHeight="1">
      <c r="A61" s="23"/>
      <c r="B61" s="51"/>
      <c r="E61" s="50"/>
      <c r="F61" s="50"/>
      <c r="G61" s="52"/>
      <c r="H61" s="29"/>
    </row>
    <row r="62" ht="31.5" customHeight="1">
      <c r="A62" s="23"/>
      <c r="B62" s="51"/>
      <c r="E62" s="50"/>
      <c r="F62" s="50"/>
      <c r="G62" s="52"/>
      <c r="H62" s="29"/>
    </row>
    <row r="63" ht="31.5" customHeight="1">
      <c r="A63" s="23"/>
      <c r="B63" s="51"/>
      <c r="E63" s="50"/>
      <c r="F63" s="50"/>
      <c r="G63" s="52"/>
      <c r="H63" s="29"/>
    </row>
    <row r="64" ht="31.5" customHeight="1">
      <c r="A64" s="23"/>
      <c r="B64" s="51"/>
      <c r="E64" s="50"/>
      <c r="F64" s="50"/>
      <c r="G64" s="52"/>
      <c r="H64" s="29"/>
    </row>
    <row r="65" ht="31.5" customHeight="1">
      <c r="A65" s="23"/>
      <c r="B65" s="51"/>
      <c r="E65" s="50"/>
      <c r="F65" s="50"/>
      <c r="G65" s="52"/>
      <c r="H65" s="29"/>
    </row>
    <row r="66" ht="31.5" customHeight="1">
      <c r="A66" s="23"/>
      <c r="B66" s="51"/>
      <c r="E66" s="50"/>
      <c r="F66" s="50"/>
      <c r="G66" s="52"/>
      <c r="H66" s="29"/>
    </row>
    <row r="67" ht="31.5" customHeight="1">
      <c r="A67" s="23"/>
      <c r="B67" s="51"/>
      <c r="E67" s="50"/>
      <c r="F67" s="50"/>
      <c r="G67" s="52"/>
      <c r="H67" s="29"/>
    </row>
    <row r="68" ht="31.5" customHeight="1">
      <c r="A68" s="23"/>
      <c r="B68" s="51"/>
      <c r="E68" s="50"/>
      <c r="F68" s="50"/>
      <c r="G68" s="52"/>
      <c r="H68" s="29"/>
    </row>
    <row r="69" ht="31.5" customHeight="1">
      <c r="A69" s="23"/>
      <c r="B69" s="51"/>
      <c r="E69" s="50"/>
      <c r="F69" s="50"/>
      <c r="G69" s="52"/>
      <c r="H69" s="29"/>
    </row>
    <row r="70" ht="31.5" customHeight="1">
      <c r="A70" s="23"/>
      <c r="B70" s="51"/>
      <c r="E70" s="50"/>
      <c r="F70" s="50"/>
      <c r="G70" s="52"/>
      <c r="H70" s="29"/>
    </row>
    <row r="71" ht="31.5" customHeight="1">
      <c r="A71" s="23"/>
      <c r="B71" s="51"/>
      <c r="E71" s="50"/>
      <c r="F71" s="50"/>
      <c r="G71" s="52"/>
      <c r="H71" s="29"/>
    </row>
    <row r="72" ht="31.5" customHeight="1">
      <c r="A72" s="23"/>
      <c r="B72" s="51"/>
      <c r="E72" s="50"/>
      <c r="F72" s="50"/>
      <c r="G72" s="52"/>
      <c r="H72" s="29"/>
    </row>
    <row r="73" ht="31.5" customHeight="1">
      <c r="A73" s="23"/>
      <c r="B73" s="51"/>
      <c r="E73" s="50"/>
      <c r="F73" s="50"/>
      <c r="G73" s="52"/>
      <c r="H73" s="29"/>
    </row>
    <row r="74" ht="31.5" customHeight="1">
      <c r="A74" s="23"/>
      <c r="B74" s="51"/>
      <c r="E74" s="50"/>
      <c r="F74" s="50"/>
      <c r="G74" s="52"/>
      <c r="H74" s="29"/>
    </row>
    <row r="75" ht="31.5" customHeight="1">
      <c r="A75" s="23"/>
      <c r="B75" s="51"/>
      <c r="E75" s="50"/>
      <c r="F75" s="50"/>
      <c r="G75" s="52"/>
      <c r="H75" s="29"/>
    </row>
    <row r="76" ht="31.5" customHeight="1">
      <c r="A76" s="23"/>
      <c r="B76" s="51"/>
      <c r="E76" s="50"/>
      <c r="F76" s="50"/>
      <c r="G76" s="52"/>
      <c r="H76" s="29"/>
    </row>
    <row r="77" ht="31.5" customHeight="1">
      <c r="A77" s="23"/>
      <c r="B77" s="51"/>
      <c r="E77" s="50"/>
      <c r="F77" s="50"/>
      <c r="G77" s="52"/>
      <c r="H77" s="29"/>
    </row>
    <row r="78" ht="31.5" customHeight="1">
      <c r="A78" s="23"/>
      <c r="B78" s="51"/>
      <c r="E78" s="50"/>
      <c r="F78" s="50"/>
      <c r="G78" s="52"/>
      <c r="H78" s="29"/>
    </row>
    <row r="79" ht="31.5" customHeight="1">
      <c r="A79" s="23"/>
      <c r="B79" s="51"/>
      <c r="E79" s="50"/>
      <c r="F79" s="50"/>
      <c r="G79" s="52"/>
      <c r="H79" s="29"/>
    </row>
    <row r="80" ht="31.5" customHeight="1">
      <c r="A80" s="23"/>
      <c r="B80" s="51"/>
      <c r="E80" s="50"/>
      <c r="F80" s="50"/>
      <c r="G80" s="52"/>
      <c r="H80" s="29"/>
    </row>
    <row r="81" ht="31.5" customHeight="1">
      <c r="A81" s="23"/>
      <c r="B81" s="51"/>
      <c r="E81" s="50"/>
      <c r="F81" s="50"/>
      <c r="G81" s="52"/>
      <c r="H81" s="29"/>
    </row>
    <row r="82" ht="31.5" customHeight="1">
      <c r="A82" s="23"/>
      <c r="B82" s="51"/>
      <c r="E82" s="50"/>
      <c r="F82" s="50"/>
      <c r="G82" s="52"/>
      <c r="H82" s="29"/>
    </row>
    <row r="83" ht="31.5" customHeight="1">
      <c r="A83" s="23"/>
      <c r="B83" s="51"/>
      <c r="E83" s="50"/>
      <c r="F83" s="50"/>
      <c r="G83" s="52"/>
      <c r="H83" s="29"/>
    </row>
    <row r="84" ht="31.5" customHeight="1">
      <c r="A84" s="23"/>
      <c r="B84" s="51"/>
      <c r="E84" s="50"/>
      <c r="F84" s="50"/>
      <c r="G84" s="52"/>
      <c r="H84" s="29"/>
    </row>
    <row r="85" ht="31.5" customHeight="1">
      <c r="A85" s="23"/>
      <c r="B85" s="51"/>
      <c r="E85" s="50"/>
      <c r="F85" s="50"/>
      <c r="G85" s="52"/>
      <c r="H85" s="29"/>
    </row>
    <row r="86" ht="31.5" customHeight="1">
      <c r="A86" s="23"/>
      <c r="B86" s="51"/>
      <c r="E86" s="50"/>
      <c r="F86" s="50"/>
      <c r="G86" s="52"/>
      <c r="H86" s="29"/>
    </row>
    <row r="87" ht="31.5" customHeight="1">
      <c r="A87" s="23"/>
      <c r="B87" s="51"/>
      <c r="E87" s="50"/>
      <c r="F87" s="50"/>
      <c r="G87" s="52"/>
      <c r="H87" s="29"/>
    </row>
    <row r="88" ht="31.5" customHeight="1">
      <c r="A88" s="23"/>
      <c r="B88" s="51"/>
      <c r="E88" s="50"/>
      <c r="F88" s="50"/>
      <c r="G88" s="52"/>
      <c r="H88" s="29"/>
    </row>
    <row r="89" ht="31.5" customHeight="1">
      <c r="A89" s="23"/>
      <c r="B89" s="51"/>
      <c r="E89" s="50"/>
      <c r="F89" s="50"/>
      <c r="G89" s="52"/>
      <c r="H89" s="29"/>
    </row>
    <row r="90" ht="31.5" customHeight="1">
      <c r="A90" s="23"/>
      <c r="B90" s="51"/>
      <c r="E90" s="50"/>
      <c r="F90" s="50"/>
      <c r="G90" s="52"/>
      <c r="H90" s="29"/>
    </row>
    <row r="91" ht="31.5" customHeight="1">
      <c r="A91" s="23"/>
      <c r="B91" s="51"/>
      <c r="E91" s="50"/>
      <c r="F91" s="50"/>
      <c r="G91" s="52"/>
      <c r="H91" s="29"/>
    </row>
    <row r="92" ht="31.5" customHeight="1">
      <c r="A92" s="23"/>
      <c r="B92" s="51"/>
      <c r="E92" s="50"/>
      <c r="F92" s="50"/>
      <c r="G92" s="52"/>
      <c r="H92" s="29"/>
    </row>
    <row r="93" ht="31.5" customHeight="1">
      <c r="A93" s="23"/>
      <c r="B93" s="51"/>
      <c r="E93" s="50"/>
      <c r="F93" s="50"/>
      <c r="G93" s="52"/>
      <c r="H93" s="29"/>
    </row>
    <row r="94" ht="31.5" customHeight="1">
      <c r="A94" s="23"/>
      <c r="B94" s="51"/>
      <c r="E94" s="50"/>
      <c r="F94" s="50"/>
      <c r="G94" s="52"/>
      <c r="H94" s="29"/>
    </row>
    <row r="95" ht="31.5" customHeight="1">
      <c r="A95" s="23"/>
      <c r="B95" s="51"/>
      <c r="E95" s="50"/>
      <c r="F95" s="50"/>
      <c r="G95" s="52"/>
      <c r="H95" s="29"/>
    </row>
    <row r="96" ht="31.5" customHeight="1">
      <c r="A96" s="23"/>
      <c r="B96" s="51"/>
      <c r="E96" s="50"/>
      <c r="F96" s="50"/>
      <c r="G96" s="52"/>
      <c r="H96" s="29"/>
    </row>
    <row r="97" ht="31.5" customHeight="1">
      <c r="A97" s="23"/>
      <c r="B97" s="51"/>
      <c r="E97" s="50"/>
      <c r="F97" s="50"/>
      <c r="G97" s="52"/>
      <c r="H97" s="29"/>
    </row>
    <row r="98" ht="31.5" customHeight="1">
      <c r="A98" s="23"/>
      <c r="B98" s="51"/>
      <c r="E98" s="50"/>
      <c r="F98" s="50"/>
      <c r="G98" s="52"/>
      <c r="H98" s="29"/>
    </row>
    <row r="99" ht="31.5" customHeight="1">
      <c r="A99" s="23"/>
      <c r="B99" s="51"/>
      <c r="E99" s="50"/>
      <c r="F99" s="50"/>
      <c r="G99" s="52"/>
      <c r="H99" s="29"/>
    </row>
    <row r="100" ht="31.5" customHeight="1">
      <c r="A100" s="23"/>
      <c r="B100" s="51"/>
      <c r="E100" s="50"/>
      <c r="F100" s="50"/>
      <c r="G100" s="52"/>
      <c r="H100" s="29"/>
    </row>
    <row r="101" ht="31.5" customHeight="1">
      <c r="A101" s="23"/>
      <c r="B101" s="51"/>
      <c r="E101" s="50"/>
      <c r="F101" s="50"/>
      <c r="G101" s="52"/>
      <c r="H101" s="29"/>
    </row>
    <row r="102" ht="31.5" customHeight="1">
      <c r="A102" s="23"/>
      <c r="B102" s="51"/>
      <c r="E102" s="50"/>
      <c r="F102" s="50"/>
      <c r="G102" s="52"/>
      <c r="H102" s="29"/>
    </row>
    <row r="103" ht="31.5" customHeight="1">
      <c r="A103" s="23"/>
      <c r="B103" s="51"/>
      <c r="E103" s="50"/>
      <c r="F103" s="50"/>
      <c r="G103" s="52"/>
      <c r="H103" s="29"/>
    </row>
    <row r="104" ht="31.5" customHeight="1">
      <c r="A104" s="23"/>
      <c r="B104" s="51"/>
      <c r="E104" s="50"/>
      <c r="F104" s="50"/>
      <c r="G104" s="52"/>
      <c r="H104" s="29"/>
    </row>
    <row r="105" ht="31.5" customHeight="1">
      <c r="A105" s="23"/>
      <c r="B105" s="51"/>
      <c r="E105" s="50"/>
      <c r="F105" s="50"/>
      <c r="G105" s="52"/>
      <c r="H105" s="29"/>
    </row>
    <row r="106" ht="31.5" customHeight="1">
      <c r="A106" s="23"/>
      <c r="B106" s="51"/>
      <c r="E106" s="50"/>
      <c r="F106" s="50"/>
      <c r="G106" s="52"/>
      <c r="H106" s="29"/>
    </row>
    <row r="107" ht="31.5" customHeight="1">
      <c r="A107" s="23"/>
      <c r="B107" s="51"/>
      <c r="E107" s="50"/>
      <c r="F107" s="50"/>
      <c r="G107" s="52"/>
      <c r="H107" s="29"/>
    </row>
    <row r="108" ht="31.5" customHeight="1">
      <c r="A108" s="23"/>
      <c r="B108" s="51"/>
      <c r="E108" s="50"/>
      <c r="F108" s="50"/>
      <c r="G108" s="52"/>
      <c r="H108" s="29"/>
    </row>
    <row r="109" ht="31.5" customHeight="1">
      <c r="A109" s="23"/>
      <c r="B109" s="51"/>
      <c r="E109" s="50"/>
      <c r="F109" s="50"/>
      <c r="G109" s="52"/>
      <c r="H109" s="29"/>
    </row>
    <row r="110" ht="31.5" customHeight="1">
      <c r="A110" s="23"/>
      <c r="B110" s="51"/>
      <c r="E110" s="50"/>
      <c r="F110" s="50"/>
      <c r="G110" s="52"/>
      <c r="H110" s="29"/>
    </row>
    <row r="111" ht="31.5" customHeight="1">
      <c r="A111" s="23"/>
      <c r="B111" s="51"/>
      <c r="E111" s="50"/>
      <c r="F111" s="50"/>
      <c r="G111" s="52"/>
      <c r="H111" s="29"/>
    </row>
    <row r="112" ht="31.5" customHeight="1">
      <c r="A112" s="23"/>
      <c r="B112" s="51"/>
      <c r="E112" s="50"/>
      <c r="F112" s="50"/>
      <c r="G112" s="52"/>
      <c r="H112" s="29"/>
    </row>
    <row r="113" ht="31.5" customHeight="1">
      <c r="A113" s="23"/>
      <c r="B113" s="51"/>
      <c r="E113" s="50"/>
      <c r="F113" s="50"/>
      <c r="G113" s="52"/>
      <c r="H113" s="29"/>
    </row>
    <row r="114" ht="31.5" customHeight="1">
      <c r="A114" s="23"/>
      <c r="B114" s="51"/>
      <c r="E114" s="50"/>
      <c r="F114" s="50"/>
      <c r="G114" s="52"/>
      <c r="H114" s="29"/>
    </row>
    <row r="115" ht="31.5" customHeight="1">
      <c r="A115" s="23"/>
      <c r="B115" s="51"/>
      <c r="E115" s="50"/>
      <c r="F115" s="50"/>
      <c r="G115" s="52"/>
      <c r="H115" s="29"/>
    </row>
    <row r="116" ht="31.5" customHeight="1">
      <c r="A116" s="23"/>
      <c r="B116" s="51"/>
      <c r="E116" s="50"/>
      <c r="F116" s="50"/>
      <c r="G116" s="52"/>
      <c r="H116" s="29"/>
    </row>
    <row r="117" ht="31.5" customHeight="1">
      <c r="A117" s="23"/>
      <c r="B117" s="51"/>
      <c r="E117" s="50"/>
      <c r="F117" s="50"/>
      <c r="G117" s="52"/>
      <c r="H117" s="29"/>
    </row>
    <row r="118" ht="31.5" customHeight="1">
      <c r="A118" s="23"/>
      <c r="B118" s="51"/>
      <c r="E118" s="50"/>
      <c r="F118" s="50"/>
      <c r="G118" s="52"/>
      <c r="H118" s="29"/>
    </row>
    <row r="119" ht="31.5" customHeight="1">
      <c r="A119" s="23"/>
      <c r="B119" s="51"/>
      <c r="E119" s="50"/>
      <c r="F119" s="50"/>
      <c r="G119" s="52"/>
      <c r="H119" s="29"/>
    </row>
    <row r="120" ht="31.5" customHeight="1">
      <c r="A120" s="23"/>
      <c r="B120" s="51"/>
      <c r="E120" s="50"/>
      <c r="F120" s="50"/>
      <c r="G120" s="52"/>
      <c r="H120" s="29"/>
    </row>
    <row r="121" ht="31.5" customHeight="1">
      <c r="A121" s="23"/>
      <c r="B121" s="51"/>
      <c r="E121" s="50"/>
      <c r="F121" s="50"/>
      <c r="G121" s="52"/>
      <c r="H121" s="29"/>
    </row>
    <row r="122" ht="31.5" customHeight="1">
      <c r="A122" s="23"/>
      <c r="B122" s="51"/>
      <c r="E122" s="50"/>
      <c r="F122" s="50"/>
      <c r="G122" s="52"/>
      <c r="H122" s="29"/>
    </row>
    <row r="123" ht="31.5" customHeight="1">
      <c r="A123" s="23"/>
      <c r="B123" s="51"/>
      <c r="E123" s="50"/>
      <c r="F123" s="50"/>
      <c r="G123" s="52"/>
      <c r="H123" s="29"/>
    </row>
    <row r="124" ht="31.5" customHeight="1">
      <c r="A124" s="23"/>
      <c r="B124" s="51"/>
      <c r="E124" s="50"/>
      <c r="F124" s="50"/>
      <c r="G124" s="52"/>
      <c r="H124" s="29"/>
    </row>
    <row r="125" ht="31.5" customHeight="1">
      <c r="A125" s="23"/>
      <c r="B125" s="51"/>
      <c r="E125" s="50"/>
      <c r="F125" s="50"/>
      <c r="G125" s="52"/>
      <c r="H125" s="29"/>
    </row>
    <row r="126" ht="31.5" customHeight="1">
      <c r="A126" s="23"/>
      <c r="B126" s="51"/>
      <c r="E126" s="50"/>
      <c r="F126" s="50"/>
      <c r="G126" s="52"/>
      <c r="H126" s="29"/>
    </row>
    <row r="127" ht="31.5" customHeight="1">
      <c r="A127" s="23"/>
      <c r="B127" s="51"/>
      <c r="E127" s="50"/>
      <c r="F127" s="50"/>
      <c r="G127" s="52"/>
      <c r="H127" s="29"/>
    </row>
    <row r="128" ht="31.5" customHeight="1">
      <c r="A128" s="23"/>
      <c r="B128" s="51"/>
      <c r="E128" s="50"/>
      <c r="F128" s="50"/>
      <c r="G128" s="52"/>
      <c r="H128" s="29"/>
    </row>
    <row r="129" ht="31.5" customHeight="1">
      <c r="A129" s="23"/>
      <c r="B129" s="51"/>
      <c r="E129" s="50"/>
      <c r="F129" s="50"/>
      <c r="G129" s="52"/>
      <c r="H129" s="29"/>
    </row>
    <row r="130" ht="31.5" customHeight="1">
      <c r="A130" s="23"/>
      <c r="B130" s="51"/>
      <c r="E130" s="50"/>
      <c r="F130" s="50"/>
      <c r="G130" s="52"/>
      <c r="H130" s="29"/>
    </row>
    <row r="131" ht="31.5" customHeight="1">
      <c r="A131" s="23"/>
      <c r="B131" s="51"/>
      <c r="E131" s="50"/>
      <c r="F131" s="50"/>
      <c r="G131" s="52"/>
      <c r="H131" s="29"/>
    </row>
    <row r="132" ht="31.5" customHeight="1">
      <c r="A132" s="23"/>
      <c r="B132" s="51"/>
      <c r="E132" s="50"/>
      <c r="F132" s="50"/>
      <c r="G132" s="52"/>
      <c r="H132" s="29"/>
    </row>
    <row r="133" ht="31.5" customHeight="1">
      <c r="A133" s="23"/>
      <c r="B133" s="51"/>
      <c r="E133" s="50"/>
      <c r="F133" s="50"/>
      <c r="G133" s="52"/>
      <c r="H133" s="29"/>
    </row>
    <row r="134" ht="31.5" customHeight="1">
      <c r="A134" s="23"/>
      <c r="B134" s="51"/>
      <c r="E134" s="50"/>
      <c r="F134" s="50"/>
      <c r="G134" s="52"/>
      <c r="H134" s="29"/>
    </row>
    <row r="135" ht="31.5" customHeight="1">
      <c r="A135" s="23"/>
      <c r="B135" s="51"/>
      <c r="E135" s="50"/>
      <c r="F135" s="50"/>
      <c r="G135" s="52"/>
      <c r="H135" s="29"/>
    </row>
    <row r="136" ht="31.5" customHeight="1">
      <c r="A136" s="23"/>
      <c r="B136" s="51"/>
      <c r="E136" s="50"/>
      <c r="F136" s="50"/>
      <c r="G136" s="52"/>
      <c r="H136" s="29"/>
    </row>
    <row r="137" ht="31.5" customHeight="1">
      <c r="A137" s="23"/>
      <c r="B137" s="51"/>
      <c r="E137" s="50"/>
      <c r="F137" s="50"/>
      <c r="G137" s="52"/>
      <c r="H137" s="29"/>
    </row>
    <row r="138" ht="31.5" customHeight="1">
      <c r="A138" s="23"/>
      <c r="B138" s="51"/>
      <c r="E138" s="50"/>
      <c r="F138" s="50"/>
      <c r="G138" s="52"/>
      <c r="H138" s="29"/>
    </row>
    <row r="139" ht="31.5" customHeight="1">
      <c r="A139" s="23"/>
      <c r="B139" s="51"/>
      <c r="E139" s="50"/>
      <c r="F139" s="50"/>
      <c r="G139" s="52"/>
      <c r="H139" s="29"/>
    </row>
    <row r="140" ht="31.5" customHeight="1">
      <c r="A140" s="23"/>
      <c r="B140" s="51"/>
      <c r="E140" s="50"/>
      <c r="F140" s="50"/>
      <c r="G140" s="52"/>
      <c r="H140" s="29"/>
    </row>
    <row r="141" ht="31.5" customHeight="1">
      <c r="A141" s="23"/>
      <c r="B141" s="51"/>
      <c r="E141" s="50"/>
      <c r="F141" s="50"/>
      <c r="G141" s="52"/>
      <c r="H141" s="29"/>
    </row>
    <row r="142" ht="31.5" customHeight="1">
      <c r="A142" s="23"/>
      <c r="B142" s="51"/>
      <c r="E142" s="50"/>
      <c r="F142" s="50"/>
      <c r="G142" s="52"/>
      <c r="H142" s="29"/>
    </row>
    <row r="143" ht="31.5" customHeight="1">
      <c r="A143" s="23"/>
      <c r="B143" s="51"/>
      <c r="E143" s="50"/>
      <c r="F143" s="50"/>
      <c r="G143" s="52"/>
      <c r="H143" s="29"/>
    </row>
    <row r="144" ht="31.5" customHeight="1">
      <c r="A144" s="23"/>
      <c r="B144" s="51"/>
      <c r="E144" s="50"/>
      <c r="F144" s="50"/>
      <c r="G144" s="52"/>
      <c r="H144" s="29"/>
    </row>
    <row r="145" ht="31.5" customHeight="1">
      <c r="A145" s="23"/>
      <c r="B145" s="51"/>
      <c r="E145" s="50"/>
      <c r="F145" s="50"/>
      <c r="G145" s="52"/>
      <c r="H145" s="29"/>
    </row>
    <row r="146" ht="31.5" customHeight="1">
      <c r="A146" s="23"/>
      <c r="B146" s="51"/>
      <c r="E146" s="50"/>
      <c r="F146" s="50"/>
      <c r="G146" s="52"/>
      <c r="H146" s="29"/>
    </row>
    <row r="147" ht="31.5" customHeight="1">
      <c r="A147" s="23"/>
      <c r="B147" s="51"/>
      <c r="E147" s="50"/>
      <c r="F147" s="50"/>
      <c r="G147" s="52"/>
      <c r="H147" s="29"/>
    </row>
    <row r="148" ht="31.5" customHeight="1">
      <c r="A148" s="23"/>
      <c r="B148" s="51"/>
      <c r="E148" s="50"/>
      <c r="F148" s="50"/>
      <c r="G148" s="52"/>
      <c r="H148" s="29"/>
    </row>
    <row r="149" ht="31.5" customHeight="1">
      <c r="A149" s="23"/>
      <c r="B149" s="51"/>
      <c r="E149" s="50"/>
      <c r="F149" s="50"/>
      <c r="G149" s="52"/>
      <c r="H149" s="29"/>
    </row>
    <row r="150" ht="31.5" customHeight="1">
      <c r="A150" s="23"/>
      <c r="B150" s="51"/>
      <c r="E150" s="50"/>
      <c r="F150" s="50"/>
      <c r="G150" s="52"/>
      <c r="H150" s="29"/>
    </row>
    <row r="151" ht="31.5" customHeight="1">
      <c r="A151" s="23"/>
      <c r="B151" s="51"/>
      <c r="E151" s="50"/>
      <c r="F151" s="50"/>
      <c r="G151" s="52"/>
      <c r="H151" s="29"/>
    </row>
    <row r="152" ht="31.5" customHeight="1">
      <c r="A152" s="23"/>
      <c r="B152" s="51"/>
      <c r="E152" s="50"/>
      <c r="F152" s="50"/>
      <c r="G152" s="52"/>
      <c r="H152" s="29"/>
    </row>
    <row r="153" ht="31.5" customHeight="1">
      <c r="A153" s="23"/>
      <c r="B153" s="51"/>
      <c r="E153" s="50"/>
      <c r="F153" s="50"/>
      <c r="G153" s="52"/>
      <c r="H153" s="29"/>
    </row>
    <row r="154" ht="31.5" customHeight="1">
      <c r="A154" s="23"/>
      <c r="B154" s="51"/>
      <c r="E154" s="50"/>
      <c r="F154" s="50"/>
      <c r="G154" s="52"/>
      <c r="H154" s="29"/>
    </row>
    <row r="155" ht="31.5" customHeight="1">
      <c r="A155" s="23"/>
      <c r="B155" s="51"/>
      <c r="E155" s="50"/>
      <c r="F155" s="50"/>
      <c r="G155" s="52"/>
      <c r="H155" s="29"/>
    </row>
    <row r="156">
      <c r="A156" s="7"/>
      <c r="B156" s="53"/>
      <c r="C156" s="53"/>
      <c r="D156" s="53"/>
      <c r="E156" s="53"/>
      <c r="F156" s="53"/>
      <c r="G156" s="56"/>
      <c r="H156" s="7"/>
    </row>
  </sheetData>
  <mergeCells count="152">
    <mergeCell ref="E1:G3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102:D102"/>
    <mergeCell ref="B103:D103"/>
    <mergeCell ref="B104:D104"/>
    <mergeCell ref="B105:D105"/>
    <mergeCell ref="B106:D106"/>
    <mergeCell ref="B107:D107"/>
    <mergeCell ref="B108:D108"/>
    <mergeCell ref="B109:D109"/>
    <mergeCell ref="B110:D110"/>
    <mergeCell ref="B111:D111"/>
    <mergeCell ref="B112:D112"/>
    <mergeCell ref="B113:D113"/>
    <mergeCell ref="B114:D114"/>
    <mergeCell ref="B115:D115"/>
    <mergeCell ref="B116:D116"/>
    <mergeCell ref="B117:D117"/>
    <mergeCell ref="B118:D118"/>
    <mergeCell ref="B119:D119"/>
    <mergeCell ref="B120:D120"/>
    <mergeCell ref="B121:D121"/>
    <mergeCell ref="B122:D122"/>
    <mergeCell ref="B123:D123"/>
    <mergeCell ref="B124:D124"/>
    <mergeCell ref="B125:D125"/>
    <mergeCell ref="B126:D126"/>
    <mergeCell ref="B127:D127"/>
    <mergeCell ref="B128:D128"/>
    <mergeCell ref="B129:D129"/>
    <mergeCell ref="B130:D130"/>
    <mergeCell ref="B131:D131"/>
    <mergeCell ref="B132:D132"/>
    <mergeCell ref="B133:D133"/>
    <mergeCell ref="B134:D134"/>
    <mergeCell ref="B135:D135"/>
    <mergeCell ref="B136:D136"/>
    <mergeCell ref="B137:D137"/>
    <mergeCell ref="B138:D138"/>
    <mergeCell ref="B139:D139"/>
    <mergeCell ref="B140:D140"/>
    <mergeCell ref="B141:D141"/>
    <mergeCell ref="B142:D142"/>
    <mergeCell ref="B143:D143"/>
    <mergeCell ref="B151:D151"/>
    <mergeCell ref="B152:D152"/>
    <mergeCell ref="B153:D153"/>
    <mergeCell ref="B154:D154"/>
    <mergeCell ref="B155:D155"/>
    <mergeCell ref="B144:D144"/>
    <mergeCell ref="B145:D145"/>
    <mergeCell ref="B146:D146"/>
    <mergeCell ref="B147:D147"/>
    <mergeCell ref="B148:D148"/>
    <mergeCell ref="B149:D149"/>
    <mergeCell ref="B150:D150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B90:D90"/>
    <mergeCell ref="B91:D91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</mergeCells>
  <dataValidations>
    <dataValidation type="decimal" allowBlank="1" showDropDown="1" showErrorMessage="1" sqref="E6:E155">
      <formula1>0.0</formula1>
      <formula2>24.0</formula2>
    </dataValidation>
    <dataValidation type="list" allowBlank="1" showErrorMessage="1" sqref="B6:B155">
      <formula1>Project!$B$10:$D$59</formula1>
    </dataValidation>
    <dataValidation type="custom" allowBlank="1" showDropDown="1" showErrorMessage="1" sqref="C3 G6:G155">
      <formula1>OR(NOT(ISERROR(DATEVALUE(C3))), AND(ISNUMBER(C3), LEFT(CELL("format", C3))="D"))</formula1>
    </dataValidation>
    <dataValidation type="list" allowBlank="1" showErrorMessage="1" sqref="F6:F155">
      <formula1>Master!$A$2:$A$1000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3" width="18.88"/>
  </cols>
  <sheetData>
    <row r="1" ht="31.5" customHeight="1">
      <c r="A1" s="57" t="s">
        <v>33</v>
      </c>
      <c r="B1" s="57" t="s">
        <v>12</v>
      </c>
      <c r="C1" s="57" t="s">
        <v>34</v>
      </c>
    </row>
    <row r="2" ht="31.5" customHeight="1">
      <c r="A2" s="58" t="s">
        <v>25</v>
      </c>
      <c r="B2" s="58" t="s">
        <v>28</v>
      </c>
      <c r="C2" s="42">
        <v>8.0</v>
      </c>
    </row>
    <row r="3" ht="31.5" customHeight="1">
      <c r="A3" s="58" t="s">
        <v>20</v>
      </c>
      <c r="B3" s="58" t="s">
        <v>35</v>
      </c>
      <c r="C3" s="58"/>
    </row>
    <row r="4" ht="31.5" customHeight="1">
      <c r="A4" s="58" t="s">
        <v>27</v>
      </c>
      <c r="B4" s="58" t="s">
        <v>21</v>
      </c>
      <c r="C4" s="58"/>
    </row>
    <row r="5" ht="31.5" customHeight="1">
      <c r="A5" s="58" t="s">
        <v>23</v>
      </c>
      <c r="B5" s="58" t="s">
        <v>28</v>
      </c>
      <c r="C5" s="58"/>
    </row>
    <row r="6" ht="31.5" customHeight="1">
      <c r="A6" s="58" t="s">
        <v>36</v>
      </c>
      <c r="B6" s="58"/>
      <c r="C6" s="58"/>
    </row>
    <row r="7" ht="31.5" customHeight="1">
      <c r="A7" s="59"/>
      <c r="B7" s="59"/>
      <c r="C7" s="59"/>
    </row>
    <row r="8" ht="31.5" customHeight="1">
      <c r="A8" s="59"/>
      <c r="B8" s="59"/>
      <c r="C8" s="59"/>
    </row>
    <row r="9" ht="31.5" customHeight="1">
      <c r="A9" s="59"/>
      <c r="B9" s="59"/>
      <c r="C9" s="59"/>
    </row>
    <row r="10" ht="31.5" customHeight="1">
      <c r="A10" s="59"/>
      <c r="B10" s="59"/>
      <c r="C10" s="59"/>
    </row>
    <row r="11" ht="31.5" customHeight="1">
      <c r="A11" s="59"/>
      <c r="B11" s="59"/>
      <c r="C11" s="59"/>
    </row>
    <row r="12" ht="31.5" customHeight="1">
      <c r="A12" s="59"/>
      <c r="B12" s="59"/>
      <c r="C12" s="59"/>
    </row>
    <row r="13" ht="31.5" customHeight="1">
      <c r="A13" s="59"/>
      <c r="B13" s="59"/>
      <c r="C13" s="59"/>
    </row>
    <row r="14" ht="31.5" customHeight="1">
      <c r="A14" s="59"/>
      <c r="B14" s="59"/>
      <c r="C14" s="59"/>
    </row>
    <row r="15" ht="31.5" customHeight="1">
      <c r="A15" s="59"/>
      <c r="B15" s="59"/>
      <c r="C15" s="59"/>
    </row>
    <row r="16" ht="31.5" customHeight="1">
      <c r="A16" s="59"/>
      <c r="B16" s="59"/>
      <c r="C16" s="59"/>
    </row>
    <row r="17" ht="31.5" customHeight="1">
      <c r="A17" s="59"/>
      <c r="B17" s="59"/>
      <c r="C17" s="59"/>
    </row>
    <row r="18" ht="31.5" customHeight="1">
      <c r="A18" s="59"/>
      <c r="B18" s="59"/>
      <c r="C18" s="59"/>
    </row>
    <row r="19" ht="31.5" customHeight="1">
      <c r="A19" s="59"/>
      <c r="B19" s="59"/>
      <c r="C19" s="59"/>
    </row>
    <row r="20" ht="31.5" customHeight="1">
      <c r="A20" s="59"/>
      <c r="B20" s="59"/>
      <c r="C20" s="59"/>
    </row>
    <row r="21" ht="31.5" customHeight="1">
      <c r="A21" s="59"/>
      <c r="B21" s="59"/>
      <c r="C21" s="59"/>
    </row>
    <row r="22" ht="31.5" customHeight="1">
      <c r="A22" s="59"/>
      <c r="B22" s="59"/>
      <c r="C22" s="59"/>
    </row>
    <row r="23" ht="31.5" customHeight="1">
      <c r="A23" s="59"/>
      <c r="B23" s="59"/>
      <c r="C23" s="59"/>
    </row>
    <row r="24" ht="31.5" customHeight="1">
      <c r="A24" s="59"/>
      <c r="B24" s="59"/>
      <c r="C24" s="59"/>
    </row>
    <row r="25" ht="31.5" customHeight="1">
      <c r="A25" s="59"/>
      <c r="B25" s="59"/>
      <c r="C25" s="59"/>
    </row>
    <row r="26" ht="31.5" customHeight="1">
      <c r="A26" s="59"/>
      <c r="B26" s="59"/>
      <c r="C26" s="59"/>
    </row>
    <row r="27" ht="31.5" customHeight="1">
      <c r="A27" s="59"/>
      <c r="B27" s="59"/>
      <c r="C27" s="59"/>
    </row>
    <row r="28" ht="31.5" customHeight="1">
      <c r="A28" s="59"/>
      <c r="B28" s="59"/>
      <c r="C28" s="59"/>
    </row>
    <row r="29" ht="31.5" customHeight="1">
      <c r="A29" s="59"/>
      <c r="B29" s="59"/>
      <c r="C29" s="59"/>
    </row>
    <row r="30" ht="31.5" customHeight="1">
      <c r="A30" s="59"/>
      <c r="B30" s="59"/>
      <c r="C30" s="59"/>
    </row>
    <row r="31" ht="31.5" customHeight="1">
      <c r="A31" s="59"/>
      <c r="B31" s="59"/>
      <c r="C31" s="59"/>
    </row>
    <row r="32" ht="31.5" customHeight="1">
      <c r="A32" s="59"/>
      <c r="B32" s="59"/>
      <c r="C32" s="59"/>
    </row>
    <row r="33" ht="31.5" customHeight="1">
      <c r="A33" s="59"/>
      <c r="B33" s="59"/>
      <c r="C33" s="59"/>
    </row>
    <row r="34" ht="31.5" customHeight="1">
      <c r="A34" s="59"/>
      <c r="B34" s="59"/>
      <c r="C34" s="59"/>
    </row>
    <row r="35" ht="31.5" customHeight="1">
      <c r="A35" s="59"/>
      <c r="B35" s="59"/>
      <c r="C35" s="59"/>
    </row>
    <row r="36" ht="31.5" customHeight="1">
      <c r="A36" s="59"/>
      <c r="B36" s="59"/>
      <c r="C36" s="59"/>
    </row>
    <row r="37" ht="31.5" customHeight="1">
      <c r="A37" s="59"/>
      <c r="B37" s="59"/>
      <c r="C37" s="59"/>
    </row>
    <row r="38" ht="31.5" customHeight="1">
      <c r="A38" s="59"/>
      <c r="B38" s="59"/>
      <c r="C38" s="59"/>
    </row>
    <row r="39" ht="31.5" customHeight="1">
      <c r="A39" s="59"/>
      <c r="B39" s="59"/>
      <c r="C39" s="59"/>
    </row>
    <row r="40" ht="31.5" customHeight="1">
      <c r="A40" s="59"/>
      <c r="B40" s="59"/>
      <c r="C40" s="59"/>
    </row>
    <row r="41" ht="31.5" customHeight="1">
      <c r="A41" s="59"/>
      <c r="B41" s="59"/>
      <c r="C41" s="59"/>
    </row>
    <row r="42" ht="31.5" customHeight="1">
      <c r="A42" s="59"/>
      <c r="B42" s="59"/>
      <c r="C42" s="59"/>
    </row>
    <row r="43" ht="31.5" customHeight="1">
      <c r="A43" s="59"/>
      <c r="B43" s="59"/>
      <c r="C43" s="59"/>
    </row>
    <row r="44" ht="31.5" customHeight="1">
      <c r="A44" s="59"/>
      <c r="B44" s="59"/>
      <c r="C44" s="59"/>
    </row>
    <row r="45" ht="31.5" customHeight="1">
      <c r="A45" s="59"/>
      <c r="B45" s="59"/>
      <c r="C45" s="59"/>
    </row>
    <row r="46" ht="31.5" customHeight="1">
      <c r="A46" s="59"/>
      <c r="B46" s="59"/>
      <c r="C46" s="59"/>
    </row>
    <row r="47" ht="31.5" customHeight="1">
      <c r="A47" s="59"/>
      <c r="B47" s="59"/>
      <c r="C47" s="59"/>
    </row>
    <row r="48" ht="31.5" customHeight="1">
      <c r="A48" s="59"/>
      <c r="B48" s="59"/>
      <c r="C48" s="59"/>
    </row>
    <row r="49" ht="31.5" customHeight="1">
      <c r="A49" s="59"/>
      <c r="B49" s="59"/>
      <c r="C49" s="59"/>
    </row>
    <row r="50" ht="31.5" customHeight="1">
      <c r="A50" s="59"/>
      <c r="B50" s="59"/>
      <c r="C50" s="59"/>
    </row>
    <row r="51" ht="31.5" customHeight="1">
      <c r="A51" s="59"/>
      <c r="B51" s="59"/>
      <c r="C51" s="59"/>
    </row>
    <row r="52" ht="31.5" customHeight="1">
      <c r="A52" s="59"/>
      <c r="B52" s="59"/>
      <c r="C52" s="59"/>
    </row>
    <row r="53" ht="31.5" customHeight="1">
      <c r="A53" s="59"/>
      <c r="B53" s="59"/>
      <c r="C53" s="59"/>
    </row>
    <row r="54" ht="31.5" customHeight="1">
      <c r="A54" s="59"/>
      <c r="B54" s="59"/>
      <c r="C54" s="59"/>
    </row>
    <row r="55" ht="31.5" customHeight="1">
      <c r="A55" s="59"/>
      <c r="B55" s="59"/>
      <c r="C55" s="59"/>
    </row>
    <row r="56" ht="31.5" customHeight="1">
      <c r="A56" s="59"/>
      <c r="B56" s="59"/>
      <c r="C56" s="59"/>
    </row>
    <row r="57" ht="31.5" customHeight="1">
      <c r="A57" s="59"/>
      <c r="B57" s="59"/>
      <c r="C57" s="59"/>
    </row>
    <row r="58" ht="31.5" customHeight="1">
      <c r="A58" s="59"/>
      <c r="B58" s="59"/>
      <c r="C58" s="59"/>
    </row>
    <row r="59" ht="31.5" customHeight="1">
      <c r="A59" s="59"/>
      <c r="B59" s="59"/>
      <c r="C59" s="59"/>
    </row>
    <row r="60" ht="31.5" customHeight="1">
      <c r="A60" s="59"/>
      <c r="B60" s="59"/>
      <c r="C60" s="59"/>
    </row>
    <row r="61" ht="31.5" customHeight="1">
      <c r="A61" s="59"/>
      <c r="B61" s="59"/>
      <c r="C61" s="59"/>
    </row>
    <row r="62" ht="31.5" customHeight="1">
      <c r="A62" s="59"/>
      <c r="B62" s="59"/>
      <c r="C62" s="59"/>
    </row>
    <row r="63" ht="31.5" customHeight="1">
      <c r="A63" s="59"/>
      <c r="B63" s="59"/>
      <c r="C63" s="59"/>
    </row>
    <row r="64" ht="31.5" customHeight="1">
      <c r="A64" s="59"/>
      <c r="B64" s="59"/>
      <c r="C64" s="59"/>
    </row>
    <row r="65" ht="31.5" customHeight="1">
      <c r="A65" s="59"/>
      <c r="B65" s="59"/>
      <c r="C65" s="59"/>
    </row>
    <row r="66" ht="31.5" customHeight="1">
      <c r="A66" s="59"/>
      <c r="B66" s="59"/>
      <c r="C66" s="59"/>
    </row>
    <row r="67" ht="31.5" customHeight="1">
      <c r="A67" s="59"/>
      <c r="B67" s="59"/>
      <c r="C67" s="59"/>
    </row>
    <row r="68" ht="31.5" customHeight="1">
      <c r="A68" s="59"/>
      <c r="B68" s="59"/>
      <c r="C68" s="59"/>
    </row>
    <row r="69" ht="31.5" customHeight="1">
      <c r="A69" s="59"/>
      <c r="B69" s="59"/>
      <c r="C69" s="59"/>
    </row>
    <row r="70" ht="31.5" customHeight="1">
      <c r="A70" s="59"/>
      <c r="B70" s="59"/>
      <c r="C70" s="59"/>
    </row>
    <row r="71" ht="31.5" customHeight="1">
      <c r="A71" s="59"/>
      <c r="B71" s="59"/>
      <c r="C71" s="59"/>
    </row>
    <row r="72" ht="31.5" customHeight="1">
      <c r="A72" s="59"/>
      <c r="B72" s="59"/>
      <c r="C72" s="59"/>
    </row>
    <row r="73" ht="31.5" customHeight="1">
      <c r="A73" s="59"/>
      <c r="B73" s="59"/>
      <c r="C73" s="59"/>
    </row>
    <row r="74" ht="31.5" customHeight="1">
      <c r="A74" s="59"/>
      <c r="B74" s="59"/>
      <c r="C74" s="59"/>
    </row>
    <row r="75" ht="31.5" customHeight="1">
      <c r="A75" s="59"/>
      <c r="B75" s="59"/>
      <c r="C75" s="59"/>
    </row>
    <row r="76" ht="31.5" customHeight="1">
      <c r="A76" s="59"/>
      <c r="B76" s="59"/>
      <c r="C76" s="59"/>
    </row>
    <row r="77" ht="31.5" customHeight="1">
      <c r="A77" s="59"/>
      <c r="B77" s="59"/>
      <c r="C77" s="59"/>
    </row>
    <row r="78" ht="31.5" customHeight="1">
      <c r="A78" s="59"/>
      <c r="B78" s="59"/>
      <c r="C78" s="59"/>
    </row>
    <row r="79" ht="31.5" customHeight="1">
      <c r="A79" s="59"/>
      <c r="B79" s="59"/>
      <c r="C79" s="59"/>
    </row>
    <row r="80" ht="31.5" customHeight="1">
      <c r="A80" s="59"/>
      <c r="B80" s="59"/>
      <c r="C80" s="59"/>
    </row>
    <row r="81" ht="31.5" customHeight="1">
      <c r="A81" s="59"/>
      <c r="B81" s="59"/>
      <c r="C81" s="59"/>
    </row>
    <row r="82" ht="31.5" customHeight="1">
      <c r="A82" s="59"/>
      <c r="B82" s="59"/>
      <c r="C82" s="59"/>
    </row>
    <row r="83" ht="31.5" customHeight="1">
      <c r="A83" s="59"/>
      <c r="B83" s="59"/>
      <c r="C83" s="59"/>
    </row>
    <row r="84" ht="31.5" customHeight="1">
      <c r="A84" s="59"/>
      <c r="B84" s="59"/>
      <c r="C84" s="59"/>
    </row>
    <row r="85" ht="31.5" customHeight="1">
      <c r="A85" s="59"/>
      <c r="B85" s="59"/>
      <c r="C85" s="59"/>
    </row>
    <row r="86" ht="31.5" customHeight="1">
      <c r="A86" s="59"/>
      <c r="B86" s="59"/>
      <c r="C86" s="59"/>
    </row>
    <row r="87" ht="31.5" customHeight="1">
      <c r="A87" s="59"/>
      <c r="B87" s="59"/>
      <c r="C87" s="59"/>
    </row>
    <row r="88" ht="31.5" customHeight="1">
      <c r="A88" s="59"/>
      <c r="B88" s="59"/>
      <c r="C88" s="59"/>
    </row>
    <row r="89" ht="31.5" customHeight="1">
      <c r="A89" s="59"/>
      <c r="B89" s="59"/>
      <c r="C89" s="59"/>
    </row>
    <row r="90" ht="31.5" customHeight="1">
      <c r="A90" s="59"/>
      <c r="B90" s="59"/>
      <c r="C90" s="59"/>
    </row>
    <row r="91" ht="31.5" customHeight="1">
      <c r="A91" s="59"/>
      <c r="B91" s="59"/>
      <c r="C91" s="59"/>
    </row>
    <row r="92" ht="31.5" customHeight="1">
      <c r="A92" s="59"/>
      <c r="B92" s="59"/>
      <c r="C92" s="59"/>
    </row>
    <row r="93" ht="31.5" customHeight="1">
      <c r="A93" s="59"/>
      <c r="B93" s="59"/>
      <c r="C93" s="59"/>
    </row>
    <row r="94" ht="31.5" customHeight="1">
      <c r="A94" s="59"/>
      <c r="B94" s="59"/>
      <c r="C94" s="59"/>
    </row>
    <row r="95" ht="31.5" customHeight="1">
      <c r="A95" s="59"/>
      <c r="B95" s="59"/>
      <c r="C95" s="59"/>
    </row>
    <row r="96" ht="31.5" customHeight="1">
      <c r="A96" s="59"/>
      <c r="B96" s="59"/>
      <c r="C96" s="59"/>
    </row>
    <row r="97" ht="31.5" customHeight="1">
      <c r="A97" s="59"/>
      <c r="B97" s="59"/>
      <c r="C97" s="59"/>
    </row>
    <row r="98" ht="31.5" customHeight="1">
      <c r="A98" s="59"/>
      <c r="B98" s="59"/>
      <c r="C98" s="59"/>
    </row>
    <row r="99" ht="31.5" customHeight="1">
      <c r="A99" s="59"/>
      <c r="B99" s="59"/>
      <c r="C99" s="59"/>
    </row>
    <row r="100" ht="31.5" customHeight="1">
      <c r="A100" s="59"/>
      <c r="B100" s="59"/>
      <c r="C100" s="59"/>
    </row>
    <row r="101" ht="31.5" customHeight="1">
      <c r="A101" s="59"/>
      <c r="B101" s="59"/>
      <c r="C101" s="59"/>
    </row>
    <row r="102" ht="31.5" customHeight="1">
      <c r="A102" s="59"/>
      <c r="B102" s="59"/>
      <c r="C102" s="59"/>
    </row>
    <row r="103" ht="31.5" customHeight="1">
      <c r="A103" s="59"/>
      <c r="B103" s="59"/>
      <c r="C103" s="59"/>
    </row>
    <row r="104" ht="31.5" customHeight="1">
      <c r="A104" s="59"/>
      <c r="B104" s="59"/>
      <c r="C104" s="59"/>
    </row>
    <row r="105" ht="31.5" customHeight="1">
      <c r="A105" s="59"/>
      <c r="B105" s="59"/>
      <c r="C105" s="59"/>
    </row>
    <row r="106" ht="31.5" customHeight="1">
      <c r="A106" s="59"/>
      <c r="B106" s="59"/>
      <c r="C106" s="59"/>
    </row>
    <row r="107" ht="31.5" customHeight="1">
      <c r="A107" s="59"/>
      <c r="B107" s="59"/>
      <c r="C107" s="59"/>
    </row>
    <row r="108" ht="31.5" customHeight="1">
      <c r="A108" s="59"/>
      <c r="B108" s="59"/>
      <c r="C108" s="59"/>
    </row>
    <row r="109" ht="31.5" customHeight="1">
      <c r="A109" s="59"/>
      <c r="B109" s="59"/>
      <c r="C109" s="59"/>
    </row>
    <row r="110" ht="31.5" customHeight="1">
      <c r="A110" s="59"/>
      <c r="B110" s="59"/>
      <c r="C110" s="59"/>
    </row>
    <row r="111" ht="31.5" customHeight="1">
      <c r="A111" s="59"/>
      <c r="B111" s="59"/>
      <c r="C111" s="59"/>
    </row>
    <row r="112" ht="31.5" customHeight="1">
      <c r="A112" s="59"/>
      <c r="B112" s="59"/>
      <c r="C112" s="59"/>
    </row>
    <row r="113" ht="31.5" customHeight="1">
      <c r="A113" s="59"/>
      <c r="B113" s="59"/>
      <c r="C113" s="59"/>
    </row>
    <row r="114" ht="31.5" customHeight="1">
      <c r="A114" s="59"/>
      <c r="B114" s="59"/>
      <c r="C114" s="59"/>
    </row>
    <row r="115" ht="31.5" customHeight="1">
      <c r="A115" s="59"/>
      <c r="B115" s="59"/>
      <c r="C115" s="59"/>
    </row>
    <row r="116" ht="31.5" customHeight="1">
      <c r="A116" s="59"/>
      <c r="B116" s="59"/>
      <c r="C116" s="59"/>
    </row>
    <row r="117" ht="31.5" customHeight="1">
      <c r="A117" s="59"/>
      <c r="B117" s="59"/>
      <c r="C117" s="59"/>
    </row>
    <row r="118" ht="31.5" customHeight="1">
      <c r="A118" s="59"/>
      <c r="B118" s="59"/>
      <c r="C118" s="59"/>
    </row>
    <row r="119" ht="31.5" customHeight="1">
      <c r="A119" s="59"/>
      <c r="B119" s="59"/>
      <c r="C119" s="59"/>
    </row>
    <row r="120" ht="31.5" customHeight="1">
      <c r="A120" s="59"/>
      <c r="B120" s="59"/>
      <c r="C120" s="59"/>
    </row>
    <row r="121" ht="31.5" customHeight="1">
      <c r="A121" s="59"/>
      <c r="B121" s="59"/>
      <c r="C121" s="59"/>
    </row>
    <row r="122" ht="31.5" customHeight="1">
      <c r="A122" s="59"/>
      <c r="B122" s="59"/>
      <c r="C122" s="59"/>
    </row>
    <row r="123" ht="31.5" customHeight="1">
      <c r="A123" s="59"/>
      <c r="B123" s="59"/>
      <c r="C123" s="59"/>
    </row>
    <row r="124" ht="31.5" customHeight="1">
      <c r="A124" s="59"/>
      <c r="B124" s="59"/>
      <c r="C124" s="59"/>
    </row>
    <row r="125" ht="31.5" customHeight="1">
      <c r="A125" s="59"/>
      <c r="B125" s="59"/>
      <c r="C125" s="59"/>
    </row>
    <row r="126" ht="31.5" customHeight="1">
      <c r="A126" s="59"/>
      <c r="B126" s="59"/>
      <c r="C126" s="59"/>
    </row>
    <row r="127" ht="31.5" customHeight="1">
      <c r="A127" s="59"/>
      <c r="B127" s="59"/>
      <c r="C127" s="59"/>
    </row>
    <row r="128" ht="31.5" customHeight="1">
      <c r="A128" s="59"/>
      <c r="B128" s="59"/>
      <c r="C128" s="59"/>
    </row>
    <row r="129" ht="31.5" customHeight="1">
      <c r="A129" s="59"/>
      <c r="B129" s="59"/>
      <c r="C129" s="59"/>
    </row>
    <row r="130" ht="31.5" customHeight="1">
      <c r="A130" s="59"/>
      <c r="B130" s="59"/>
      <c r="C130" s="59"/>
    </row>
    <row r="131" ht="31.5" customHeight="1">
      <c r="A131" s="59"/>
      <c r="B131" s="59"/>
      <c r="C131" s="59"/>
    </row>
    <row r="132" ht="31.5" customHeight="1">
      <c r="A132" s="59"/>
      <c r="B132" s="59"/>
      <c r="C132" s="59"/>
    </row>
    <row r="133" ht="31.5" customHeight="1">
      <c r="A133" s="59"/>
      <c r="B133" s="59"/>
      <c r="C133" s="59"/>
    </row>
    <row r="134" ht="31.5" customHeight="1">
      <c r="A134" s="59"/>
      <c r="B134" s="59"/>
      <c r="C134" s="59"/>
    </row>
    <row r="135" ht="31.5" customHeight="1">
      <c r="A135" s="59"/>
      <c r="B135" s="59"/>
      <c r="C135" s="59"/>
    </row>
    <row r="136" ht="31.5" customHeight="1">
      <c r="A136" s="59"/>
      <c r="B136" s="59"/>
      <c r="C136" s="59"/>
    </row>
    <row r="137" ht="31.5" customHeight="1">
      <c r="A137" s="59"/>
      <c r="B137" s="59"/>
      <c r="C137" s="59"/>
    </row>
    <row r="138" ht="31.5" customHeight="1">
      <c r="A138" s="59"/>
      <c r="B138" s="59"/>
      <c r="C138" s="59"/>
    </row>
    <row r="139" ht="31.5" customHeight="1">
      <c r="A139" s="59"/>
      <c r="B139" s="59"/>
      <c r="C139" s="59"/>
    </row>
    <row r="140" ht="31.5" customHeight="1">
      <c r="A140" s="59"/>
      <c r="B140" s="59"/>
      <c r="C140" s="59"/>
    </row>
    <row r="141" ht="31.5" customHeight="1">
      <c r="A141" s="59"/>
      <c r="B141" s="59"/>
      <c r="C141" s="59"/>
    </row>
    <row r="142" ht="31.5" customHeight="1">
      <c r="A142" s="59"/>
      <c r="B142" s="59"/>
      <c r="C142" s="59"/>
    </row>
    <row r="143" ht="31.5" customHeight="1">
      <c r="A143" s="59"/>
      <c r="B143" s="59"/>
      <c r="C143" s="59"/>
    </row>
    <row r="144" ht="31.5" customHeight="1">
      <c r="A144" s="59"/>
      <c r="B144" s="59"/>
      <c r="C144" s="59"/>
    </row>
    <row r="145" ht="31.5" customHeight="1">
      <c r="A145" s="59"/>
      <c r="B145" s="59"/>
      <c r="C145" s="59"/>
    </row>
    <row r="146" ht="31.5" customHeight="1">
      <c r="A146" s="59"/>
      <c r="B146" s="59"/>
      <c r="C146" s="59"/>
    </row>
    <row r="147" ht="31.5" customHeight="1">
      <c r="A147" s="59"/>
      <c r="B147" s="59"/>
      <c r="C147" s="59"/>
    </row>
    <row r="148" ht="31.5" customHeight="1">
      <c r="A148" s="59"/>
      <c r="B148" s="59"/>
      <c r="C148" s="59"/>
    </row>
    <row r="149" ht="31.5" customHeight="1">
      <c r="A149" s="59"/>
      <c r="B149" s="59"/>
      <c r="C149" s="59"/>
    </row>
    <row r="150" ht="31.5" customHeight="1">
      <c r="A150" s="59"/>
      <c r="B150" s="59"/>
      <c r="C150" s="59"/>
    </row>
    <row r="151" ht="31.5" customHeight="1">
      <c r="A151" s="59"/>
      <c r="B151" s="59"/>
      <c r="C151" s="59"/>
    </row>
    <row r="152" ht="31.5" customHeight="1">
      <c r="A152" s="59"/>
      <c r="B152" s="59"/>
      <c r="C152" s="59"/>
    </row>
    <row r="153" ht="31.5" customHeight="1">
      <c r="A153" s="59"/>
      <c r="B153" s="59"/>
      <c r="C153" s="59"/>
    </row>
    <row r="154" ht="31.5" customHeight="1">
      <c r="A154" s="59"/>
      <c r="B154" s="59"/>
      <c r="C154" s="59"/>
    </row>
    <row r="155" ht="31.5" customHeight="1">
      <c r="A155" s="59"/>
      <c r="B155" s="59"/>
      <c r="C155" s="59"/>
    </row>
    <row r="156" ht="31.5" customHeight="1">
      <c r="A156" s="59"/>
      <c r="B156" s="59"/>
      <c r="C156" s="59"/>
    </row>
    <row r="157" ht="31.5" customHeight="1">
      <c r="A157" s="59"/>
      <c r="B157" s="59"/>
      <c r="C157" s="59"/>
    </row>
    <row r="158" ht="31.5" customHeight="1">
      <c r="A158" s="59"/>
      <c r="B158" s="59"/>
      <c r="C158" s="59"/>
    </row>
    <row r="159" ht="31.5" customHeight="1">
      <c r="A159" s="59"/>
      <c r="B159" s="59"/>
      <c r="C159" s="59"/>
    </row>
    <row r="160" ht="31.5" customHeight="1">
      <c r="A160" s="59"/>
      <c r="B160" s="59"/>
      <c r="C160" s="59"/>
    </row>
    <row r="161" ht="31.5" customHeight="1">
      <c r="A161" s="59"/>
      <c r="B161" s="59"/>
      <c r="C161" s="59"/>
    </row>
    <row r="162" ht="31.5" customHeight="1">
      <c r="A162" s="59"/>
      <c r="B162" s="59"/>
      <c r="C162" s="59"/>
    </row>
    <row r="163" ht="31.5" customHeight="1">
      <c r="A163" s="59"/>
      <c r="B163" s="59"/>
      <c r="C163" s="59"/>
    </row>
    <row r="164" ht="31.5" customHeight="1">
      <c r="A164" s="59"/>
      <c r="B164" s="59"/>
      <c r="C164" s="59"/>
    </row>
    <row r="165" ht="31.5" customHeight="1">
      <c r="A165" s="59"/>
      <c r="B165" s="59"/>
      <c r="C165" s="59"/>
    </row>
    <row r="166" ht="31.5" customHeight="1">
      <c r="A166" s="59"/>
      <c r="B166" s="59"/>
      <c r="C166" s="59"/>
    </row>
    <row r="167" ht="31.5" customHeight="1">
      <c r="A167" s="59"/>
      <c r="B167" s="59"/>
      <c r="C167" s="59"/>
    </row>
    <row r="168" ht="31.5" customHeight="1">
      <c r="A168" s="59"/>
      <c r="B168" s="59"/>
      <c r="C168" s="59"/>
    </row>
    <row r="169" ht="31.5" customHeight="1">
      <c r="A169" s="59"/>
      <c r="B169" s="59"/>
      <c r="C169" s="59"/>
    </row>
    <row r="170" ht="31.5" customHeight="1">
      <c r="A170" s="59"/>
      <c r="B170" s="59"/>
      <c r="C170" s="59"/>
    </row>
    <row r="171" ht="31.5" customHeight="1">
      <c r="A171" s="59"/>
      <c r="B171" s="59"/>
      <c r="C171" s="59"/>
    </row>
    <row r="172" ht="31.5" customHeight="1">
      <c r="A172" s="59"/>
      <c r="B172" s="59"/>
      <c r="C172" s="59"/>
    </row>
    <row r="173" ht="31.5" customHeight="1">
      <c r="A173" s="59"/>
      <c r="B173" s="59"/>
      <c r="C173" s="59"/>
    </row>
    <row r="174" ht="31.5" customHeight="1">
      <c r="A174" s="59"/>
      <c r="B174" s="59"/>
      <c r="C174" s="59"/>
    </row>
    <row r="175" ht="31.5" customHeight="1">
      <c r="A175" s="59"/>
      <c r="B175" s="59"/>
      <c r="C175" s="59"/>
    </row>
    <row r="176" ht="31.5" customHeight="1">
      <c r="A176" s="59"/>
      <c r="B176" s="59"/>
      <c r="C176" s="59"/>
    </row>
    <row r="177" ht="31.5" customHeight="1">
      <c r="A177" s="59"/>
      <c r="B177" s="59"/>
      <c r="C177" s="59"/>
    </row>
    <row r="178" ht="31.5" customHeight="1">
      <c r="A178" s="59"/>
      <c r="B178" s="59"/>
      <c r="C178" s="59"/>
    </row>
    <row r="179" ht="31.5" customHeight="1">
      <c r="A179" s="59"/>
      <c r="B179" s="59"/>
      <c r="C179" s="59"/>
    </row>
    <row r="180" ht="31.5" customHeight="1">
      <c r="A180" s="59"/>
      <c r="B180" s="59"/>
      <c r="C180" s="59"/>
    </row>
    <row r="181" ht="31.5" customHeight="1">
      <c r="A181" s="59"/>
      <c r="B181" s="59"/>
      <c r="C181" s="59"/>
    </row>
    <row r="182" ht="31.5" customHeight="1">
      <c r="A182" s="59"/>
      <c r="B182" s="59"/>
      <c r="C182" s="59"/>
    </row>
    <row r="183" ht="31.5" customHeight="1">
      <c r="A183" s="59"/>
      <c r="B183" s="59"/>
      <c r="C183" s="59"/>
    </row>
    <row r="184" ht="31.5" customHeight="1">
      <c r="A184" s="59"/>
      <c r="B184" s="59"/>
      <c r="C184" s="59"/>
    </row>
    <row r="185" ht="31.5" customHeight="1">
      <c r="A185" s="59"/>
      <c r="B185" s="59"/>
      <c r="C185" s="59"/>
    </row>
    <row r="186" ht="31.5" customHeight="1">
      <c r="A186" s="59"/>
      <c r="B186" s="59"/>
      <c r="C186" s="59"/>
    </row>
    <row r="187" ht="31.5" customHeight="1">
      <c r="A187" s="59"/>
      <c r="B187" s="59"/>
      <c r="C187" s="59"/>
    </row>
    <row r="188" ht="31.5" customHeight="1">
      <c r="A188" s="59"/>
      <c r="B188" s="59"/>
      <c r="C188" s="59"/>
    </row>
    <row r="189" ht="31.5" customHeight="1">
      <c r="A189" s="59"/>
      <c r="B189" s="59"/>
      <c r="C189" s="59"/>
    </row>
    <row r="190" ht="31.5" customHeight="1">
      <c r="A190" s="59"/>
      <c r="B190" s="59"/>
      <c r="C190" s="59"/>
    </row>
    <row r="191" ht="31.5" customHeight="1">
      <c r="A191" s="59"/>
      <c r="B191" s="59"/>
      <c r="C191" s="59"/>
    </row>
    <row r="192" ht="31.5" customHeight="1">
      <c r="A192" s="59"/>
      <c r="B192" s="59"/>
      <c r="C192" s="59"/>
    </row>
    <row r="193" ht="31.5" customHeight="1">
      <c r="A193" s="59"/>
      <c r="B193" s="59"/>
      <c r="C193" s="59"/>
    </row>
    <row r="194" ht="31.5" customHeight="1">
      <c r="A194" s="59"/>
      <c r="B194" s="59"/>
      <c r="C194" s="59"/>
    </row>
    <row r="195" ht="31.5" customHeight="1">
      <c r="A195" s="59"/>
      <c r="B195" s="59"/>
      <c r="C195" s="59"/>
    </row>
    <row r="196" ht="31.5" customHeight="1">
      <c r="A196" s="59"/>
      <c r="B196" s="59"/>
      <c r="C196" s="59"/>
    </row>
    <row r="197" ht="31.5" customHeight="1">
      <c r="A197" s="59"/>
      <c r="B197" s="59"/>
      <c r="C197" s="59"/>
    </row>
    <row r="198" ht="31.5" customHeight="1">
      <c r="A198" s="59"/>
      <c r="B198" s="59"/>
      <c r="C198" s="59"/>
    </row>
    <row r="199" ht="31.5" customHeight="1">
      <c r="A199" s="59"/>
      <c r="B199" s="59"/>
      <c r="C199" s="59"/>
    </row>
    <row r="200" ht="31.5" customHeight="1">
      <c r="A200" s="59"/>
      <c r="B200" s="59"/>
      <c r="C200" s="59"/>
    </row>
    <row r="201" ht="31.5" customHeight="1">
      <c r="A201" s="59"/>
      <c r="B201" s="59"/>
      <c r="C201" s="59"/>
    </row>
    <row r="202" ht="31.5" customHeight="1">
      <c r="A202" s="59"/>
      <c r="B202" s="59"/>
      <c r="C202" s="59"/>
    </row>
    <row r="203" ht="31.5" customHeight="1">
      <c r="A203" s="59"/>
      <c r="B203" s="59"/>
      <c r="C203" s="59"/>
    </row>
    <row r="204" ht="31.5" customHeight="1">
      <c r="A204" s="59"/>
      <c r="B204" s="59"/>
      <c r="C204" s="59"/>
    </row>
    <row r="205" ht="31.5" customHeight="1">
      <c r="A205" s="59"/>
      <c r="B205" s="59"/>
      <c r="C205" s="59"/>
    </row>
    <row r="206" ht="31.5" customHeight="1">
      <c r="A206" s="59"/>
      <c r="B206" s="59"/>
      <c r="C206" s="59"/>
    </row>
    <row r="207" ht="31.5" customHeight="1">
      <c r="A207" s="59"/>
      <c r="B207" s="59"/>
      <c r="C207" s="59"/>
    </row>
    <row r="208" ht="31.5" customHeight="1">
      <c r="A208" s="59"/>
      <c r="B208" s="59"/>
      <c r="C208" s="59"/>
    </row>
    <row r="209" ht="31.5" customHeight="1">
      <c r="A209" s="59"/>
      <c r="B209" s="59"/>
      <c r="C209" s="59"/>
    </row>
    <row r="210" ht="31.5" customHeight="1">
      <c r="A210" s="59"/>
      <c r="B210" s="59"/>
      <c r="C210" s="59"/>
    </row>
    <row r="211" ht="31.5" customHeight="1">
      <c r="A211" s="59"/>
      <c r="B211" s="59"/>
      <c r="C211" s="59"/>
    </row>
    <row r="212" ht="31.5" customHeight="1">
      <c r="A212" s="59"/>
      <c r="B212" s="59"/>
      <c r="C212" s="59"/>
    </row>
    <row r="213" ht="31.5" customHeight="1">
      <c r="A213" s="59"/>
      <c r="B213" s="59"/>
      <c r="C213" s="59"/>
    </row>
    <row r="214" ht="31.5" customHeight="1">
      <c r="A214" s="59"/>
      <c r="B214" s="59"/>
      <c r="C214" s="59"/>
    </row>
    <row r="215" ht="31.5" customHeight="1">
      <c r="A215" s="59"/>
      <c r="B215" s="59"/>
      <c r="C215" s="59"/>
    </row>
    <row r="216" ht="31.5" customHeight="1">
      <c r="A216" s="59"/>
      <c r="B216" s="59"/>
      <c r="C216" s="59"/>
    </row>
    <row r="217" ht="31.5" customHeight="1">
      <c r="A217" s="59"/>
      <c r="B217" s="59"/>
      <c r="C217" s="59"/>
    </row>
    <row r="218" ht="31.5" customHeight="1">
      <c r="A218" s="59"/>
      <c r="B218" s="59"/>
      <c r="C218" s="59"/>
    </row>
    <row r="219" ht="31.5" customHeight="1">
      <c r="A219" s="59"/>
      <c r="B219" s="59"/>
      <c r="C219" s="59"/>
    </row>
    <row r="220" ht="31.5" customHeight="1">
      <c r="A220" s="59"/>
      <c r="B220" s="59"/>
      <c r="C220" s="59"/>
    </row>
    <row r="221" ht="31.5" customHeight="1">
      <c r="A221" s="59"/>
      <c r="B221" s="59"/>
      <c r="C221" s="59"/>
    </row>
    <row r="222" ht="31.5" customHeight="1">
      <c r="A222" s="59"/>
      <c r="B222" s="59"/>
      <c r="C222" s="59"/>
    </row>
    <row r="223" ht="31.5" customHeight="1">
      <c r="A223" s="59"/>
      <c r="B223" s="59"/>
      <c r="C223" s="59"/>
    </row>
    <row r="224" ht="31.5" customHeight="1">
      <c r="A224" s="59"/>
      <c r="B224" s="59"/>
      <c r="C224" s="59"/>
    </row>
    <row r="225" ht="31.5" customHeight="1">
      <c r="A225" s="59"/>
      <c r="B225" s="59"/>
      <c r="C225" s="59"/>
    </row>
    <row r="226" ht="31.5" customHeight="1">
      <c r="A226" s="59"/>
      <c r="B226" s="59"/>
      <c r="C226" s="59"/>
    </row>
    <row r="227" ht="31.5" customHeight="1">
      <c r="A227" s="59"/>
      <c r="B227" s="59"/>
      <c r="C227" s="59"/>
    </row>
    <row r="228" ht="31.5" customHeight="1">
      <c r="A228" s="59"/>
      <c r="B228" s="59"/>
      <c r="C228" s="59"/>
    </row>
    <row r="229" ht="31.5" customHeight="1">
      <c r="A229" s="59"/>
      <c r="B229" s="59"/>
      <c r="C229" s="59"/>
    </row>
    <row r="230" ht="31.5" customHeight="1">
      <c r="A230" s="59"/>
      <c r="B230" s="59"/>
      <c r="C230" s="59"/>
    </row>
    <row r="231" ht="31.5" customHeight="1">
      <c r="A231" s="59"/>
      <c r="B231" s="59"/>
      <c r="C231" s="59"/>
    </row>
    <row r="232" ht="31.5" customHeight="1">
      <c r="A232" s="59"/>
      <c r="B232" s="59"/>
      <c r="C232" s="59"/>
    </row>
    <row r="233" ht="31.5" customHeight="1">
      <c r="A233" s="59"/>
      <c r="B233" s="59"/>
      <c r="C233" s="59"/>
    </row>
    <row r="234" ht="31.5" customHeight="1">
      <c r="A234" s="59"/>
      <c r="B234" s="59"/>
      <c r="C234" s="59"/>
    </row>
    <row r="235" ht="31.5" customHeight="1">
      <c r="A235" s="59"/>
      <c r="B235" s="59"/>
      <c r="C235" s="59"/>
    </row>
    <row r="236" ht="31.5" customHeight="1">
      <c r="A236" s="59"/>
      <c r="B236" s="59"/>
      <c r="C236" s="59"/>
    </row>
    <row r="237" ht="31.5" customHeight="1">
      <c r="A237" s="59"/>
      <c r="B237" s="59"/>
      <c r="C237" s="59"/>
    </row>
    <row r="238" ht="31.5" customHeight="1">
      <c r="A238" s="59"/>
      <c r="B238" s="59"/>
      <c r="C238" s="59"/>
    </row>
    <row r="239" ht="31.5" customHeight="1">
      <c r="A239" s="59"/>
      <c r="B239" s="59"/>
      <c r="C239" s="59"/>
    </row>
    <row r="240" ht="31.5" customHeight="1">
      <c r="A240" s="59"/>
      <c r="B240" s="59"/>
      <c r="C240" s="59"/>
    </row>
    <row r="241" ht="31.5" customHeight="1">
      <c r="A241" s="59"/>
      <c r="B241" s="59"/>
      <c r="C241" s="59"/>
    </row>
    <row r="242" ht="31.5" customHeight="1">
      <c r="A242" s="59"/>
      <c r="B242" s="59"/>
      <c r="C242" s="59"/>
    </row>
    <row r="243" ht="31.5" customHeight="1">
      <c r="A243" s="59"/>
      <c r="B243" s="59"/>
      <c r="C243" s="59"/>
    </row>
    <row r="244" ht="31.5" customHeight="1">
      <c r="A244" s="59"/>
      <c r="B244" s="59"/>
      <c r="C244" s="59"/>
    </row>
    <row r="245" ht="31.5" customHeight="1">
      <c r="A245" s="59"/>
      <c r="B245" s="59"/>
      <c r="C245" s="59"/>
    </row>
    <row r="246" ht="31.5" customHeight="1">
      <c r="A246" s="59"/>
      <c r="B246" s="59"/>
      <c r="C246" s="59"/>
    </row>
    <row r="247" ht="31.5" customHeight="1">
      <c r="A247" s="59"/>
      <c r="B247" s="59"/>
      <c r="C247" s="59"/>
    </row>
    <row r="248" ht="31.5" customHeight="1">
      <c r="A248" s="59"/>
      <c r="B248" s="59"/>
      <c r="C248" s="59"/>
    </row>
    <row r="249" ht="31.5" customHeight="1">
      <c r="A249" s="59"/>
      <c r="B249" s="59"/>
      <c r="C249" s="59"/>
    </row>
    <row r="250" ht="31.5" customHeight="1">
      <c r="A250" s="59"/>
      <c r="B250" s="59"/>
      <c r="C250" s="59"/>
    </row>
    <row r="251" ht="31.5" customHeight="1">
      <c r="A251" s="59"/>
      <c r="B251" s="59"/>
      <c r="C251" s="59"/>
    </row>
    <row r="252" ht="31.5" customHeight="1">
      <c r="A252" s="59"/>
      <c r="B252" s="59"/>
      <c r="C252" s="59"/>
    </row>
    <row r="253" ht="31.5" customHeight="1">
      <c r="A253" s="59"/>
      <c r="B253" s="59"/>
      <c r="C253" s="59"/>
    </row>
    <row r="254" ht="31.5" customHeight="1">
      <c r="A254" s="59"/>
      <c r="B254" s="59"/>
      <c r="C254" s="59"/>
    </row>
    <row r="255" ht="31.5" customHeight="1">
      <c r="A255" s="59"/>
      <c r="B255" s="59"/>
      <c r="C255" s="59"/>
    </row>
    <row r="256" ht="31.5" customHeight="1">
      <c r="A256" s="59"/>
      <c r="B256" s="59"/>
      <c r="C256" s="59"/>
    </row>
    <row r="257" ht="31.5" customHeight="1">
      <c r="A257" s="59"/>
      <c r="B257" s="59"/>
      <c r="C257" s="59"/>
    </row>
    <row r="258" ht="31.5" customHeight="1">
      <c r="A258" s="59"/>
      <c r="B258" s="59"/>
      <c r="C258" s="59"/>
    </row>
    <row r="259" ht="31.5" customHeight="1">
      <c r="A259" s="59"/>
      <c r="B259" s="59"/>
      <c r="C259" s="59"/>
    </row>
    <row r="260" ht="31.5" customHeight="1">
      <c r="A260" s="59"/>
      <c r="B260" s="59"/>
      <c r="C260" s="59"/>
    </row>
    <row r="261" ht="31.5" customHeight="1">
      <c r="A261" s="59"/>
      <c r="B261" s="59"/>
      <c r="C261" s="59"/>
    </row>
    <row r="262" ht="31.5" customHeight="1">
      <c r="A262" s="59"/>
      <c r="B262" s="59"/>
      <c r="C262" s="59"/>
    </row>
    <row r="263" ht="31.5" customHeight="1">
      <c r="A263" s="59"/>
      <c r="B263" s="59"/>
      <c r="C263" s="59"/>
    </row>
    <row r="264" ht="31.5" customHeight="1">
      <c r="A264" s="59"/>
      <c r="B264" s="59"/>
      <c r="C264" s="59"/>
    </row>
    <row r="265" ht="31.5" customHeight="1">
      <c r="A265" s="59"/>
      <c r="B265" s="59"/>
      <c r="C265" s="59"/>
    </row>
    <row r="266" ht="31.5" customHeight="1">
      <c r="A266" s="59"/>
      <c r="B266" s="59"/>
      <c r="C266" s="59"/>
    </row>
    <row r="267" ht="31.5" customHeight="1">
      <c r="A267" s="59"/>
      <c r="B267" s="59"/>
      <c r="C267" s="59"/>
    </row>
    <row r="268" ht="31.5" customHeight="1">
      <c r="A268" s="59"/>
      <c r="B268" s="59"/>
      <c r="C268" s="59"/>
    </row>
    <row r="269" ht="31.5" customHeight="1">
      <c r="A269" s="59"/>
      <c r="B269" s="59"/>
      <c r="C269" s="59"/>
    </row>
    <row r="270" ht="31.5" customHeight="1">
      <c r="A270" s="59"/>
      <c r="B270" s="59"/>
      <c r="C270" s="59"/>
    </row>
    <row r="271" ht="31.5" customHeight="1">
      <c r="A271" s="59"/>
      <c r="B271" s="59"/>
      <c r="C271" s="59"/>
    </row>
    <row r="272" ht="31.5" customHeight="1">
      <c r="A272" s="59"/>
      <c r="B272" s="59"/>
      <c r="C272" s="59"/>
    </row>
    <row r="273" ht="31.5" customHeight="1">
      <c r="A273" s="59"/>
      <c r="B273" s="59"/>
      <c r="C273" s="59"/>
    </row>
    <row r="274" ht="31.5" customHeight="1">
      <c r="A274" s="59"/>
      <c r="B274" s="59"/>
      <c r="C274" s="59"/>
    </row>
    <row r="275" ht="31.5" customHeight="1">
      <c r="A275" s="59"/>
      <c r="B275" s="59"/>
      <c r="C275" s="59"/>
    </row>
    <row r="276" ht="31.5" customHeight="1">
      <c r="A276" s="59"/>
      <c r="B276" s="59"/>
      <c r="C276" s="59"/>
    </row>
    <row r="277" ht="31.5" customHeight="1">
      <c r="A277" s="59"/>
      <c r="B277" s="59"/>
      <c r="C277" s="59"/>
    </row>
    <row r="278" ht="31.5" customHeight="1">
      <c r="A278" s="59"/>
      <c r="B278" s="59"/>
      <c r="C278" s="59"/>
    </row>
    <row r="279" ht="31.5" customHeight="1">
      <c r="A279" s="59"/>
      <c r="B279" s="59"/>
      <c r="C279" s="59"/>
    </row>
    <row r="280" ht="31.5" customHeight="1">
      <c r="A280" s="59"/>
      <c r="B280" s="59"/>
      <c r="C280" s="59"/>
    </row>
    <row r="281" ht="31.5" customHeight="1">
      <c r="A281" s="59"/>
      <c r="B281" s="59"/>
      <c r="C281" s="59"/>
    </row>
    <row r="282" ht="31.5" customHeight="1">
      <c r="A282" s="59"/>
      <c r="B282" s="59"/>
      <c r="C282" s="59"/>
    </row>
    <row r="283" ht="31.5" customHeight="1">
      <c r="A283" s="59"/>
      <c r="B283" s="59"/>
      <c r="C283" s="59"/>
    </row>
    <row r="284" ht="31.5" customHeight="1">
      <c r="A284" s="59"/>
      <c r="B284" s="59"/>
      <c r="C284" s="59"/>
    </row>
    <row r="285" ht="31.5" customHeight="1">
      <c r="A285" s="59"/>
      <c r="B285" s="59"/>
      <c r="C285" s="59"/>
    </row>
    <row r="286" ht="31.5" customHeight="1">
      <c r="A286" s="59"/>
      <c r="B286" s="59"/>
      <c r="C286" s="59"/>
    </row>
    <row r="287" ht="31.5" customHeight="1">
      <c r="A287" s="59"/>
      <c r="B287" s="59"/>
      <c r="C287" s="59"/>
    </row>
    <row r="288" ht="31.5" customHeight="1">
      <c r="A288" s="59"/>
      <c r="B288" s="59"/>
      <c r="C288" s="59"/>
    </row>
    <row r="289" ht="31.5" customHeight="1">
      <c r="A289" s="59"/>
      <c r="B289" s="59"/>
      <c r="C289" s="59"/>
    </row>
    <row r="290" ht="31.5" customHeight="1">
      <c r="A290" s="59"/>
      <c r="B290" s="59"/>
      <c r="C290" s="59"/>
    </row>
    <row r="291" ht="31.5" customHeight="1">
      <c r="A291" s="59"/>
      <c r="B291" s="59"/>
      <c r="C291" s="59"/>
    </row>
    <row r="292" ht="31.5" customHeight="1">
      <c r="A292" s="59"/>
      <c r="B292" s="59"/>
      <c r="C292" s="59"/>
    </row>
    <row r="293" ht="31.5" customHeight="1">
      <c r="A293" s="59"/>
      <c r="B293" s="59"/>
      <c r="C293" s="59"/>
    </row>
    <row r="294" ht="31.5" customHeight="1">
      <c r="A294" s="59"/>
      <c r="B294" s="59"/>
      <c r="C294" s="59"/>
    </row>
    <row r="295" ht="31.5" customHeight="1">
      <c r="A295" s="59"/>
      <c r="B295" s="59"/>
      <c r="C295" s="59"/>
    </row>
    <row r="296" ht="31.5" customHeight="1">
      <c r="A296" s="59"/>
      <c r="B296" s="59"/>
      <c r="C296" s="59"/>
    </row>
    <row r="297" ht="31.5" customHeight="1">
      <c r="A297" s="59"/>
      <c r="B297" s="59"/>
      <c r="C297" s="59"/>
    </row>
    <row r="298" ht="31.5" customHeight="1">
      <c r="A298" s="59"/>
      <c r="B298" s="59"/>
      <c r="C298" s="59"/>
    </row>
    <row r="299" ht="31.5" customHeight="1">
      <c r="A299" s="59"/>
      <c r="B299" s="59"/>
      <c r="C299" s="59"/>
    </row>
    <row r="300" ht="31.5" customHeight="1">
      <c r="A300" s="59"/>
      <c r="B300" s="59"/>
      <c r="C300" s="59"/>
    </row>
    <row r="301" ht="31.5" customHeight="1">
      <c r="A301" s="59"/>
      <c r="B301" s="59"/>
      <c r="C301" s="59"/>
    </row>
    <row r="302" ht="31.5" customHeight="1">
      <c r="A302" s="59"/>
      <c r="B302" s="59"/>
      <c r="C302" s="59"/>
    </row>
    <row r="303" ht="31.5" customHeight="1">
      <c r="A303" s="59"/>
      <c r="B303" s="59"/>
      <c r="C303" s="59"/>
    </row>
    <row r="304" ht="31.5" customHeight="1">
      <c r="A304" s="59"/>
      <c r="B304" s="59"/>
      <c r="C304" s="59"/>
    </row>
    <row r="305" ht="31.5" customHeight="1">
      <c r="A305" s="59"/>
      <c r="B305" s="59"/>
      <c r="C305" s="59"/>
    </row>
    <row r="306" ht="31.5" customHeight="1">
      <c r="A306" s="59"/>
      <c r="B306" s="59"/>
      <c r="C306" s="59"/>
    </row>
    <row r="307" ht="31.5" customHeight="1">
      <c r="A307" s="59"/>
      <c r="B307" s="59"/>
      <c r="C307" s="59"/>
    </row>
    <row r="308" ht="31.5" customHeight="1">
      <c r="A308" s="59"/>
      <c r="B308" s="59"/>
      <c r="C308" s="59"/>
    </row>
    <row r="309" ht="31.5" customHeight="1">
      <c r="A309" s="59"/>
      <c r="B309" s="59"/>
      <c r="C309" s="59"/>
    </row>
    <row r="310" ht="31.5" customHeight="1">
      <c r="A310" s="59"/>
      <c r="B310" s="59"/>
      <c r="C310" s="59"/>
    </row>
    <row r="311" ht="31.5" customHeight="1">
      <c r="A311" s="59"/>
      <c r="B311" s="59"/>
      <c r="C311" s="59"/>
    </row>
    <row r="312" ht="31.5" customHeight="1">
      <c r="A312" s="59"/>
      <c r="B312" s="59"/>
      <c r="C312" s="59"/>
    </row>
    <row r="313" ht="31.5" customHeight="1">
      <c r="A313" s="59"/>
      <c r="B313" s="59"/>
      <c r="C313" s="59"/>
    </row>
    <row r="314" ht="31.5" customHeight="1">
      <c r="A314" s="59"/>
      <c r="B314" s="59"/>
      <c r="C314" s="59"/>
    </row>
    <row r="315" ht="31.5" customHeight="1">
      <c r="A315" s="59"/>
      <c r="B315" s="59"/>
      <c r="C315" s="59"/>
    </row>
    <row r="316" ht="31.5" customHeight="1">
      <c r="A316" s="59"/>
      <c r="B316" s="59"/>
      <c r="C316" s="59"/>
    </row>
    <row r="317" ht="31.5" customHeight="1">
      <c r="A317" s="59"/>
      <c r="B317" s="59"/>
      <c r="C317" s="59"/>
    </row>
    <row r="318" ht="31.5" customHeight="1">
      <c r="A318" s="59"/>
      <c r="B318" s="59"/>
      <c r="C318" s="59"/>
    </row>
    <row r="319" ht="31.5" customHeight="1">
      <c r="A319" s="59"/>
      <c r="B319" s="59"/>
      <c r="C319" s="59"/>
    </row>
    <row r="320" ht="31.5" customHeight="1">
      <c r="A320" s="59"/>
      <c r="B320" s="59"/>
      <c r="C320" s="59"/>
    </row>
    <row r="321" ht="31.5" customHeight="1">
      <c r="A321" s="59"/>
      <c r="B321" s="59"/>
      <c r="C321" s="59"/>
    </row>
    <row r="322" ht="31.5" customHeight="1">
      <c r="A322" s="59"/>
      <c r="B322" s="59"/>
      <c r="C322" s="59"/>
    </row>
    <row r="323" ht="31.5" customHeight="1">
      <c r="A323" s="59"/>
      <c r="B323" s="59"/>
      <c r="C323" s="59"/>
    </row>
    <row r="324" ht="31.5" customHeight="1">
      <c r="A324" s="59"/>
      <c r="B324" s="59"/>
      <c r="C324" s="59"/>
    </row>
    <row r="325" ht="31.5" customHeight="1">
      <c r="A325" s="59"/>
      <c r="B325" s="59"/>
      <c r="C325" s="59"/>
    </row>
    <row r="326" ht="31.5" customHeight="1">
      <c r="A326" s="59"/>
      <c r="B326" s="59"/>
      <c r="C326" s="59"/>
    </row>
    <row r="327" ht="31.5" customHeight="1">
      <c r="A327" s="59"/>
      <c r="B327" s="59"/>
      <c r="C327" s="59"/>
    </row>
    <row r="328" ht="31.5" customHeight="1">
      <c r="A328" s="59"/>
      <c r="B328" s="59"/>
      <c r="C328" s="59"/>
    </row>
    <row r="329" ht="31.5" customHeight="1">
      <c r="A329" s="59"/>
      <c r="B329" s="59"/>
      <c r="C329" s="59"/>
    </row>
    <row r="330" ht="31.5" customHeight="1">
      <c r="A330" s="59"/>
      <c r="B330" s="59"/>
      <c r="C330" s="59"/>
    </row>
    <row r="331" ht="31.5" customHeight="1">
      <c r="A331" s="59"/>
      <c r="B331" s="59"/>
      <c r="C331" s="59"/>
    </row>
    <row r="332" ht="31.5" customHeight="1">
      <c r="A332" s="59"/>
      <c r="B332" s="59"/>
      <c r="C332" s="59"/>
    </row>
    <row r="333" ht="31.5" customHeight="1">
      <c r="A333" s="59"/>
      <c r="B333" s="59"/>
      <c r="C333" s="59"/>
    </row>
    <row r="334" ht="31.5" customHeight="1">
      <c r="A334" s="59"/>
      <c r="B334" s="59"/>
      <c r="C334" s="59"/>
    </row>
    <row r="335" ht="31.5" customHeight="1">
      <c r="A335" s="59"/>
      <c r="B335" s="59"/>
      <c r="C335" s="59"/>
    </row>
    <row r="336" ht="31.5" customHeight="1">
      <c r="A336" s="59"/>
      <c r="B336" s="59"/>
      <c r="C336" s="59"/>
    </row>
    <row r="337" ht="31.5" customHeight="1">
      <c r="A337" s="59"/>
      <c r="B337" s="59"/>
      <c r="C337" s="59"/>
    </row>
    <row r="338" ht="31.5" customHeight="1">
      <c r="A338" s="59"/>
      <c r="B338" s="59"/>
      <c r="C338" s="59"/>
    </row>
    <row r="339" ht="31.5" customHeight="1">
      <c r="A339" s="59"/>
      <c r="B339" s="59"/>
      <c r="C339" s="59"/>
    </row>
    <row r="340" ht="31.5" customHeight="1">
      <c r="A340" s="59"/>
      <c r="B340" s="59"/>
      <c r="C340" s="59"/>
    </row>
    <row r="341" ht="31.5" customHeight="1">
      <c r="A341" s="59"/>
      <c r="B341" s="59"/>
      <c r="C341" s="59"/>
    </row>
    <row r="342" ht="31.5" customHeight="1">
      <c r="A342" s="59"/>
      <c r="B342" s="59"/>
      <c r="C342" s="59"/>
    </row>
    <row r="343" ht="31.5" customHeight="1">
      <c r="A343" s="59"/>
      <c r="B343" s="59"/>
      <c r="C343" s="59"/>
    </row>
    <row r="344" ht="31.5" customHeight="1">
      <c r="A344" s="59"/>
      <c r="B344" s="59"/>
      <c r="C344" s="59"/>
    </row>
    <row r="345" ht="31.5" customHeight="1">
      <c r="A345" s="59"/>
      <c r="B345" s="59"/>
      <c r="C345" s="59"/>
    </row>
    <row r="346" ht="31.5" customHeight="1">
      <c r="A346" s="59"/>
      <c r="B346" s="59"/>
      <c r="C346" s="59"/>
    </row>
    <row r="347" ht="31.5" customHeight="1">
      <c r="A347" s="59"/>
      <c r="B347" s="59"/>
      <c r="C347" s="59"/>
    </row>
    <row r="348" ht="31.5" customHeight="1">
      <c r="A348" s="59"/>
      <c r="B348" s="59"/>
      <c r="C348" s="59"/>
    </row>
    <row r="349" ht="31.5" customHeight="1">
      <c r="A349" s="59"/>
      <c r="B349" s="59"/>
      <c r="C349" s="59"/>
    </row>
    <row r="350" ht="31.5" customHeight="1">
      <c r="A350" s="59"/>
      <c r="B350" s="59"/>
      <c r="C350" s="59"/>
    </row>
    <row r="351" ht="31.5" customHeight="1">
      <c r="A351" s="59"/>
      <c r="B351" s="59"/>
      <c r="C351" s="59"/>
    </row>
    <row r="352" ht="31.5" customHeight="1">
      <c r="A352" s="59"/>
      <c r="B352" s="59"/>
      <c r="C352" s="59"/>
    </row>
    <row r="353" ht="31.5" customHeight="1">
      <c r="A353" s="59"/>
      <c r="B353" s="59"/>
      <c r="C353" s="59"/>
    </row>
    <row r="354" ht="31.5" customHeight="1">
      <c r="A354" s="59"/>
      <c r="B354" s="59"/>
      <c r="C354" s="59"/>
    </row>
    <row r="355" ht="31.5" customHeight="1">
      <c r="A355" s="59"/>
      <c r="B355" s="59"/>
      <c r="C355" s="59"/>
    </row>
    <row r="356" ht="31.5" customHeight="1">
      <c r="A356" s="59"/>
      <c r="B356" s="59"/>
      <c r="C356" s="59"/>
    </row>
    <row r="357" ht="31.5" customHeight="1">
      <c r="A357" s="59"/>
      <c r="B357" s="59"/>
      <c r="C357" s="59"/>
    </row>
    <row r="358" ht="31.5" customHeight="1">
      <c r="A358" s="59"/>
      <c r="B358" s="59"/>
      <c r="C358" s="59"/>
    </row>
    <row r="359" ht="31.5" customHeight="1">
      <c r="A359" s="59"/>
      <c r="B359" s="59"/>
      <c r="C359" s="59"/>
    </row>
    <row r="360" ht="31.5" customHeight="1">
      <c r="A360" s="59"/>
      <c r="B360" s="59"/>
      <c r="C360" s="59"/>
    </row>
    <row r="361" ht="31.5" customHeight="1">
      <c r="A361" s="59"/>
      <c r="B361" s="59"/>
      <c r="C361" s="59"/>
    </row>
    <row r="362" ht="31.5" customHeight="1">
      <c r="A362" s="59"/>
      <c r="B362" s="59"/>
      <c r="C362" s="59"/>
    </row>
    <row r="363" ht="31.5" customHeight="1">
      <c r="A363" s="59"/>
      <c r="B363" s="59"/>
      <c r="C363" s="59"/>
    </row>
    <row r="364" ht="31.5" customHeight="1">
      <c r="A364" s="59"/>
      <c r="B364" s="59"/>
      <c r="C364" s="59"/>
    </row>
    <row r="365" ht="31.5" customHeight="1">
      <c r="A365" s="59"/>
      <c r="B365" s="59"/>
      <c r="C365" s="59"/>
    </row>
    <row r="366" ht="31.5" customHeight="1">
      <c r="A366" s="59"/>
      <c r="B366" s="59"/>
      <c r="C366" s="59"/>
    </row>
    <row r="367" ht="31.5" customHeight="1">
      <c r="A367" s="59"/>
      <c r="B367" s="59"/>
      <c r="C367" s="59"/>
    </row>
    <row r="368" ht="31.5" customHeight="1">
      <c r="A368" s="59"/>
      <c r="B368" s="59"/>
      <c r="C368" s="59"/>
    </row>
    <row r="369" ht="31.5" customHeight="1">
      <c r="A369" s="59"/>
      <c r="B369" s="59"/>
      <c r="C369" s="59"/>
    </row>
    <row r="370" ht="31.5" customHeight="1">
      <c r="A370" s="59"/>
      <c r="B370" s="59"/>
      <c r="C370" s="59"/>
    </row>
    <row r="371" ht="31.5" customHeight="1">
      <c r="A371" s="59"/>
      <c r="B371" s="59"/>
      <c r="C371" s="59"/>
    </row>
    <row r="372" ht="31.5" customHeight="1">
      <c r="A372" s="59"/>
      <c r="B372" s="59"/>
      <c r="C372" s="59"/>
    </row>
    <row r="373" ht="31.5" customHeight="1">
      <c r="A373" s="59"/>
      <c r="B373" s="59"/>
      <c r="C373" s="59"/>
    </row>
    <row r="374" ht="31.5" customHeight="1">
      <c r="A374" s="59"/>
      <c r="B374" s="59"/>
      <c r="C374" s="59"/>
    </row>
    <row r="375" ht="31.5" customHeight="1">
      <c r="A375" s="59"/>
      <c r="B375" s="59"/>
      <c r="C375" s="59"/>
    </row>
    <row r="376" ht="31.5" customHeight="1">
      <c r="A376" s="59"/>
      <c r="B376" s="59"/>
      <c r="C376" s="59"/>
    </row>
    <row r="377" ht="31.5" customHeight="1">
      <c r="A377" s="59"/>
      <c r="B377" s="59"/>
      <c r="C377" s="59"/>
    </row>
    <row r="378" ht="31.5" customHeight="1">
      <c r="A378" s="59"/>
      <c r="B378" s="59"/>
      <c r="C378" s="59"/>
    </row>
    <row r="379" ht="31.5" customHeight="1">
      <c r="A379" s="59"/>
      <c r="B379" s="59"/>
      <c r="C379" s="59"/>
    </row>
    <row r="380" ht="31.5" customHeight="1">
      <c r="A380" s="59"/>
      <c r="B380" s="59"/>
      <c r="C380" s="59"/>
    </row>
    <row r="381" ht="31.5" customHeight="1">
      <c r="A381" s="59"/>
      <c r="B381" s="59"/>
      <c r="C381" s="59"/>
    </row>
    <row r="382" ht="31.5" customHeight="1">
      <c r="A382" s="59"/>
      <c r="B382" s="59"/>
      <c r="C382" s="59"/>
    </row>
    <row r="383" ht="31.5" customHeight="1">
      <c r="A383" s="59"/>
      <c r="B383" s="59"/>
      <c r="C383" s="59"/>
    </row>
    <row r="384" ht="31.5" customHeight="1">
      <c r="A384" s="59"/>
      <c r="B384" s="59"/>
      <c r="C384" s="59"/>
    </row>
    <row r="385" ht="31.5" customHeight="1">
      <c r="A385" s="59"/>
      <c r="B385" s="59"/>
      <c r="C385" s="59"/>
    </row>
    <row r="386" ht="31.5" customHeight="1">
      <c r="A386" s="59"/>
      <c r="B386" s="59"/>
      <c r="C386" s="59"/>
    </row>
    <row r="387" ht="31.5" customHeight="1">
      <c r="A387" s="59"/>
      <c r="B387" s="59"/>
      <c r="C387" s="59"/>
    </row>
    <row r="388" ht="31.5" customHeight="1">
      <c r="A388" s="59"/>
      <c r="B388" s="59"/>
      <c r="C388" s="59"/>
    </row>
    <row r="389" ht="31.5" customHeight="1">
      <c r="A389" s="59"/>
      <c r="B389" s="59"/>
      <c r="C389" s="59"/>
    </row>
    <row r="390" ht="31.5" customHeight="1">
      <c r="A390" s="59"/>
      <c r="B390" s="59"/>
      <c r="C390" s="59"/>
    </row>
    <row r="391" ht="31.5" customHeight="1">
      <c r="A391" s="59"/>
      <c r="B391" s="59"/>
      <c r="C391" s="59"/>
    </row>
    <row r="392" ht="31.5" customHeight="1">
      <c r="A392" s="59"/>
      <c r="B392" s="59"/>
      <c r="C392" s="59"/>
    </row>
    <row r="393" ht="31.5" customHeight="1">
      <c r="A393" s="59"/>
      <c r="B393" s="59"/>
      <c r="C393" s="59"/>
    </row>
    <row r="394" ht="31.5" customHeight="1">
      <c r="A394" s="59"/>
      <c r="B394" s="59"/>
      <c r="C394" s="59"/>
    </row>
    <row r="395" ht="31.5" customHeight="1">
      <c r="A395" s="59"/>
      <c r="B395" s="59"/>
      <c r="C395" s="59"/>
    </row>
    <row r="396" ht="31.5" customHeight="1">
      <c r="A396" s="59"/>
      <c r="B396" s="59"/>
      <c r="C396" s="59"/>
    </row>
    <row r="397" ht="31.5" customHeight="1">
      <c r="A397" s="59"/>
      <c r="B397" s="59"/>
      <c r="C397" s="59"/>
    </row>
    <row r="398" ht="31.5" customHeight="1">
      <c r="A398" s="59"/>
      <c r="B398" s="59"/>
      <c r="C398" s="59"/>
    </row>
    <row r="399" ht="31.5" customHeight="1">
      <c r="A399" s="59"/>
      <c r="B399" s="59"/>
      <c r="C399" s="59"/>
    </row>
    <row r="400" ht="31.5" customHeight="1">
      <c r="A400" s="59"/>
      <c r="B400" s="59"/>
      <c r="C400" s="59"/>
    </row>
    <row r="401" ht="31.5" customHeight="1">
      <c r="A401" s="59"/>
      <c r="B401" s="59"/>
      <c r="C401" s="59"/>
    </row>
    <row r="402" ht="31.5" customHeight="1">
      <c r="A402" s="59"/>
      <c r="B402" s="59"/>
      <c r="C402" s="59"/>
    </row>
    <row r="403" ht="31.5" customHeight="1">
      <c r="A403" s="59"/>
      <c r="B403" s="59"/>
      <c r="C403" s="59"/>
    </row>
    <row r="404" ht="31.5" customHeight="1">
      <c r="A404" s="59"/>
      <c r="B404" s="59"/>
      <c r="C404" s="59"/>
    </row>
    <row r="405" ht="31.5" customHeight="1">
      <c r="A405" s="59"/>
      <c r="B405" s="59"/>
      <c r="C405" s="59"/>
    </row>
    <row r="406" ht="31.5" customHeight="1">
      <c r="A406" s="59"/>
      <c r="B406" s="59"/>
      <c r="C406" s="59"/>
    </row>
    <row r="407" ht="31.5" customHeight="1">
      <c r="A407" s="59"/>
      <c r="B407" s="59"/>
      <c r="C407" s="59"/>
    </row>
    <row r="408" ht="31.5" customHeight="1">
      <c r="A408" s="59"/>
      <c r="B408" s="59"/>
      <c r="C408" s="59"/>
    </row>
    <row r="409" ht="31.5" customHeight="1">
      <c r="A409" s="59"/>
      <c r="B409" s="59"/>
      <c r="C409" s="59"/>
    </row>
    <row r="410" ht="31.5" customHeight="1">
      <c r="A410" s="59"/>
      <c r="B410" s="59"/>
      <c r="C410" s="59"/>
    </row>
    <row r="411" ht="31.5" customHeight="1">
      <c r="A411" s="59"/>
      <c r="B411" s="59"/>
      <c r="C411" s="59"/>
    </row>
    <row r="412" ht="31.5" customHeight="1">
      <c r="A412" s="59"/>
      <c r="B412" s="59"/>
      <c r="C412" s="59"/>
    </row>
    <row r="413" ht="31.5" customHeight="1">
      <c r="A413" s="59"/>
      <c r="B413" s="59"/>
      <c r="C413" s="59"/>
    </row>
    <row r="414" ht="31.5" customHeight="1">
      <c r="A414" s="59"/>
      <c r="B414" s="59"/>
      <c r="C414" s="59"/>
    </row>
    <row r="415" ht="31.5" customHeight="1">
      <c r="A415" s="59"/>
      <c r="B415" s="59"/>
      <c r="C415" s="59"/>
    </row>
    <row r="416" ht="31.5" customHeight="1">
      <c r="A416" s="59"/>
      <c r="B416" s="59"/>
      <c r="C416" s="59"/>
    </row>
    <row r="417" ht="31.5" customHeight="1">
      <c r="A417" s="59"/>
      <c r="B417" s="59"/>
      <c r="C417" s="59"/>
    </row>
    <row r="418" ht="31.5" customHeight="1">
      <c r="A418" s="59"/>
      <c r="B418" s="59"/>
      <c r="C418" s="59"/>
    </row>
    <row r="419" ht="31.5" customHeight="1">
      <c r="A419" s="59"/>
      <c r="B419" s="59"/>
      <c r="C419" s="59"/>
    </row>
    <row r="420" ht="31.5" customHeight="1">
      <c r="A420" s="59"/>
      <c r="B420" s="59"/>
      <c r="C420" s="59"/>
    </row>
    <row r="421" ht="31.5" customHeight="1">
      <c r="A421" s="59"/>
      <c r="B421" s="59"/>
      <c r="C421" s="59"/>
    </row>
    <row r="422" ht="31.5" customHeight="1">
      <c r="A422" s="59"/>
      <c r="B422" s="59"/>
      <c r="C422" s="59"/>
    </row>
    <row r="423" ht="31.5" customHeight="1">
      <c r="A423" s="59"/>
      <c r="B423" s="59"/>
      <c r="C423" s="59"/>
    </row>
    <row r="424" ht="31.5" customHeight="1">
      <c r="A424" s="59"/>
      <c r="B424" s="59"/>
      <c r="C424" s="59"/>
    </row>
    <row r="425" ht="31.5" customHeight="1">
      <c r="A425" s="59"/>
      <c r="B425" s="59"/>
      <c r="C425" s="59"/>
    </row>
    <row r="426" ht="31.5" customHeight="1">
      <c r="A426" s="59"/>
      <c r="B426" s="59"/>
      <c r="C426" s="59"/>
    </row>
    <row r="427" ht="31.5" customHeight="1">
      <c r="A427" s="59"/>
      <c r="B427" s="59"/>
      <c r="C427" s="59"/>
    </row>
    <row r="428" ht="31.5" customHeight="1">
      <c r="A428" s="59"/>
      <c r="B428" s="59"/>
      <c r="C428" s="59"/>
    </row>
    <row r="429" ht="31.5" customHeight="1">
      <c r="A429" s="59"/>
      <c r="B429" s="59"/>
      <c r="C429" s="59"/>
    </row>
    <row r="430" ht="31.5" customHeight="1">
      <c r="A430" s="59"/>
      <c r="B430" s="59"/>
      <c r="C430" s="59"/>
    </row>
    <row r="431" ht="31.5" customHeight="1">
      <c r="A431" s="59"/>
      <c r="B431" s="59"/>
      <c r="C431" s="59"/>
    </row>
    <row r="432" ht="31.5" customHeight="1">
      <c r="A432" s="59"/>
      <c r="B432" s="59"/>
      <c r="C432" s="59"/>
    </row>
    <row r="433" ht="31.5" customHeight="1">
      <c r="A433" s="59"/>
      <c r="B433" s="59"/>
      <c r="C433" s="59"/>
    </row>
    <row r="434" ht="31.5" customHeight="1">
      <c r="A434" s="59"/>
      <c r="B434" s="59"/>
      <c r="C434" s="59"/>
    </row>
    <row r="435" ht="31.5" customHeight="1">
      <c r="A435" s="59"/>
      <c r="B435" s="59"/>
      <c r="C435" s="59"/>
    </row>
    <row r="436" ht="31.5" customHeight="1">
      <c r="A436" s="59"/>
      <c r="B436" s="59"/>
      <c r="C436" s="59"/>
    </row>
    <row r="437" ht="31.5" customHeight="1">
      <c r="A437" s="59"/>
      <c r="B437" s="59"/>
      <c r="C437" s="59"/>
    </row>
    <row r="438" ht="31.5" customHeight="1">
      <c r="A438" s="59"/>
      <c r="B438" s="59"/>
      <c r="C438" s="59"/>
    </row>
    <row r="439" ht="31.5" customHeight="1">
      <c r="A439" s="59"/>
      <c r="B439" s="59"/>
      <c r="C439" s="59"/>
    </row>
    <row r="440" ht="31.5" customHeight="1">
      <c r="A440" s="59"/>
      <c r="B440" s="59"/>
      <c r="C440" s="59"/>
    </row>
    <row r="441" ht="31.5" customHeight="1">
      <c r="A441" s="59"/>
      <c r="B441" s="59"/>
      <c r="C441" s="59"/>
    </row>
    <row r="442" ht="31.5" customHeight="1">
      <c r="A442" s="59"/>
      <c r="B442" s="59"/>
      <c r="C442" s="59"/>
    </row>
    <row r="443" ht="31.5" customHeight="1">
      <c r="A443" s="59"/>
      <c r="B443" s="59"/>
      <c r="C443" s="59"/>
    </row>
    <row r="444" ht="31.5" customHeight="1">
      <c r="A444" s="59"/>
      <c r="B444" s="59"/>
      <c r="C444" s="59"/>
    </row>
    <row r="445" ht="31.5" customHeight="1">
      <c r="A445" s="59"/>
      <c r="B445" s="59"/>
      <c r="C445" s="59"/>
    </row>
    <row r="446" ht="31.5" customHeight="1">
      <c r="A446" s="59"/>
      <c r="B446" s="59"/>
      <c r="C446" s="59"/>
    </row>
    <row r="447" ht="31.5" customHeight="1">
      <c r="A447" s="59"/>
      <c r="B447" s="59"/>
      <c r="C447" s="59"/>
    </row>
    <row r="448" ht="31.5" customHeight="1">
      <c r="A448" s="59"/>
      <c r="B448" s="59"/>
      <c r="C448" s="59"/>
    </row>
    <row r="449" ht="31.5" customHeight="1">
      <c r="A449" s="59"/>
      <c r="B449" s="59"/>
      <c r="C449" s="59"/>
    </row>
    <row r="450" ht="31.5" customHeight="1">
      <c r="A450" s="59"/>
      <c r="B450" s="59"/>
      <c r="C450" s="59"/>
    </row>
    <row r="451" ht="31.5" customHeight="1">
      <c r="A451" s="59"/>
      <c r="B451" s="59"/>
      <c r="C451" s="59"/>
    </row>
    <row r="452" ht="31.5" customHeight="1">
      <c r="A452" s="59"/>
      <c r="B452" s="59"/>
      <c r="C452" s="59"/>
    </row>
    <row r="453" ht="31.5" customHeight="1">
      <c r="A453" s="59"/>
      <c r="B453" s="59"/>
      <c r="C453" s="59"/>
    </row>
    <row r="454" ht="31.5" customHeight="1">
      <c r="A454" s="59"/>
      <c r="B454" s="59"/>
      <c r="C454" s="59"/>
    </row>
    <row r="455" ht="31.5" customHeight="1">
      <c r="A455" s="59"/>
      <c r="B455" s="59"/>
      <c r="C455" s="59"/>
    </row>
    <row r="456" ht="31.5" customHeight="1">
      <c r="A456" s="59"/>
      <c r="B456" s="59"/>
      <c r="C456" s="59"/>
    </row>
    <row r="457" ht="31.5" customHeight="1">
      <c r="A457" s="59"/>
      <c r="B457" s="59"/>
      <c r="C457" s="59"/>
    </row>
    <row r="458" ht="31.5" customHeight="1">
      <c r="A458" s="59"/>
      <c r="B458" s="59"/>
      <c r="C458" s="59"/>
    </row>
    <row r="459" ht="31.5" customHeight="1">
      <c r="A459" s="59"/>
      <c r="B459" s="59"/>
      <c r="C459" s="59"/>
    </row>
    <row r="460" ht="31.5" customHeight="1">
      <c r="A460" s="59"/>
      <c r="B460" s="59"/>
      <c r="C460" s="59"/>
    </row>
    <row r="461" ht="31.5" customHeight="1">
      <c r="A461" s="59"/>
      <c r="B461" s="59"/>
      <c r="C461" s="59"/>
    </row>
    <row r="462" ht="31.5" customHeight="1">
      <c r="A462" s="59"/>
      <c r="B462" s="59"/>
      <c r="C462" s="59"/>
    </row>
    <row r="463" ht="31.5" customHeight="1">
      <c r="A463" s="59"/>
      <c r="B463" s="59"/>
      <c r="C463" s="59"/>
    </row>
    <row r="464" ht="31.5" customHeight="1">
      <c r="A464" s="59"/>
      <c r="B464" s="59"/>
      <c r="C464" s="59"/>
    </row>
    <row r="465" ht="31.5" customHeight="1">
      <c r="A465" s="59"/>
      <c r="B465" s="59"/>
      <c r="C465" s="59"/>
    </row>
    <row r="466" ht="31.5" customHeight="1">
      <c r="A466" s="59"/>
      <c r="B466" s="59"/>
      <c r="C466" s="59"/>
    </row>
    <row r="467" ht="31.5" customHeight="1">
      <c r="A467" s="59"/>
      <c r="B467" s="59"/>
      <c r="C467" s="59"/>
    </row>
    <row r="468" ht="31.5" customHeight="1">
      <c r="A468" s="59"/>
      <c r="B468" s="59"/>
      <c r="C468" s="59"/>
    </row>
    <row r="469" ht="31.5" customHeight="1">
      <c r="A469" s="59"/>
      <c r="B469" s="59"/>
      <c r="C469" s="59"/>
    </row>
    <row r="470" ht="31.5" customHeight="1">
      <c r="A470" s="59"/>
      <c r="B470" s="59"/>
      <c r="C470" s="59"/>
    </row>
    <row r="471" ht="31.5" customHeight="1">
      <c r="A471" s="59"/>
      <c r="B471" s="59"/>
      <c r="C471" s="59"/>
    </row>
    <row r="472" ht="31.5" customHeight="1">
      <c r="A472" s="59"/>
      <c r="B472" s="59"/>
      <c r="C472" s="59"/>
    </row>
    <row r="473" ht="31.5" customHeight="1">
      <c r="A473" s="59"/>
      <c r="B473" s="59"/>
      <c r="C473" s="59"/>
    </row>
    <row r="474" ht="31.5" customHeight="1">
      <c r="A474" s="59"/>
      <c r="B474" s="59"/>
      <c r="C474" s="59"/>
    </row>
    <row r="475" ht="31.5" customHeight="1">
      <c r="A475" s="59"/>
      <c r="B475" s="59"/>
      <c r="C475" s="59"/>
    </row>
    <row r="476" ht="31.5" customHeight="1">
      <c r="A476" s="59"/>
      <c r="B476" s="59"/>
      <c r="C476" s="59"/>
    </row>
    <row r="477" ht="31.5" customHeight="1">
      <c r="A477" s="59"/>
      <c r="B477" s="59"/>
      <c r="C477" s="59"/>
    </row>
    <row r="478" ht="31.5" customHeight="1">
      <c r="A478" s="59"/>
      <c r="B478" s="59"/>
      <c r="C478" s="59"/>
    </row>
    <row r="479" ht="31.5" customHeight="1">
      <c r="A479" s="59"/>
      <c r="B479" s="59"/>
      <c r="C479" s="59"/>
    </row>
    <row r="480" ht="31.5" customHeight="1">
      <c r="A480" s="59"/>
      <c r="B480" s="59"/>
      <c r="C480" s="59"/>
    </row>
    <row r="481" ht="31.5" customHeight="1">
      <c r="A481" s="59"/>
      <c r="B481" s="59"/>
      <c r="C481" s="59"/>
    </row>
    <row r="482" ht="31.5" customHeight="1">
      <c r="A482" s="59"/>
      <c r="B482" s="59"/>
      <c r="C482" s="59"/>
    </row>
    <row r="483" ht="31.5" customHeight="1">
      <c r="A483" s="59"/>
      <c r="B483" s="59"/>
      <c r="C483" s="59"/>
    </row>
    <row r="484" ht="31.5" customHeight="1">
      <c r="A484" s="59"/>
      <c r="B484" s="59"/>
      <c r="C484" s="59"/>
    </row>
    <row r="485" ht="31.5" customHeight="1">
      <c r="A485" s="59"/>
      <c r="B485" s="59"/>
      <c r="C485" s="59"/>
    </row>
    <row r="486" ht="31.5" customHeight="1">
      <c r="A486" s="59"/>
      <c r="B486" s="59"/>
      <c r="C486" s="59"/>
    </row>
    <row r="487" ht="31.5" customHeight="1">
      <c r="A487" s="59"/>
      <c r="B487" s="59"/>
      <c r="C487" s="59"/>
    </row>
    <row r="488" ht="31.5" customHeight="1">
      <c r="A488" s="59"/>
      <c r="B488" s="59"/>
      <c r="C488" s="59"/>
    </row>
    <row r="489" ht="31.5" customHeight="1">
      <c r="A489" s="59"/>
      <c r="B489" s="59"/>
      <c r="C489" s="59"/>
    </row>
    <row r="490" ht="31.5" customHeight="1">
      <c r="A490" s="59"/>
      <c r="B490" s="59"/>
      <c r="C490" s="59"/>
    </row>
    <row r="491" ht="31.5" customHeight="1">
      <c r="A491" s="59"/>
      <c r="B491" s="59"/>
      <c r="C491" s="59"/>
    </row>
    <row r="492" ht="31.5" customHeight="1">
      <c r="A492" s="59"/>
      <c r="B492" s="59"/>
      <c r="C492" s="59"/>
    </row>
    <row r="493" ht="31.5" customHeight="1">
      <c r="A493" s="59"/>
      <c r="B493" s="59"/>
      <c r="C493" s="59"/>
    </row>
    <row r="494" ht="31.5" customHeight="1">
      <c r="A494" s="59"/>
      <c r="B494" s="59"/>
      <c r="C494" s="59"/>
    </row>
    <row r="495" ht="31.5" customHeight="1">
      <c r="A495" s="59"/>
      <c r="B495" s="59"/>
      <c r="C495" s="59"/>
    </row>
    <row r="496" ht="31.5" customHeight="1">
      <c r="A496" s="59"/>
      <c r="B496" s="59"/>
      <c r="C496" s="59"/>
    </row>
    <row r="497" ht="31.5" customHeight="1">
      <c r="A497" s="59"/>
      <c r="B497" s="59"/>
      <c r="C497" s="59"/>
    </row>
    <row r="498" ht="31.5" customHeight="1">
      <c r="A498" s="59"/>
      <c r="B498" s="59"/>
      <c r="C498" s="59"/>
    </row>
    <row r="499" ht="31.5" customHeight="1">
      <c r="A499" s="59"/>
      <c r="B499" s="59"/>
      <c r="C499" s="59"/>
    </row>
    <row r="500" ht="31.5" customHeight="1">
      <c r="A500" s="59"/>
      <c r="B500" s="59"/>
      <c r="C500" s="59"/>
    </row>
    <row r="501" ht="31.5" customHeight="1">
      <c r="A501" s="59"/>
      <c r="B501" s="59"/>
      <c r="C501" s="59"/>
    </row>
    <row r="502" ht="31.5" customHeight="1">
      <c r="A502" s="59"/>
      <c r="B502" s="59"/>
      <c r="C502" s="59"/>
    </row>
    <row r="503" ht="31.5" customHeight="1">
      <c r="A503" s="59"/>
      <c r="B503" s="59"/>
      <c r="C503" s="59"/>
    </row>
    <row r="504" ht="31.5" customHeight="1">
      <c r="A504" s="59"/>
      <c r="B504" s="59"/>
      <c r="C504" s="59"/>
    </row>
    <row r="505" ht="31.5" customHeight="1">
      <c r="A505" s="59"/>
      <c r="B505" s="59"/>
      <c r="C505" s="59"/>
    </row>
    <row r="506" ht="31.5" customHeight="1">
      <c r="A506" s="59"/>
      <c r="B506" s="59"/>
      <c r="C506" s="59"/>
    </row>
    <row r="507" ht="31.5" customHeight="1">
      <c r="A507" s="59"/>
      <c r="B507" s="59"/>
      <c r="C507" s="59"/>
    </row>
    <row r="508" ht="31.5" customHeight="1">
      <c r="A508" s="59"/>
      <c r="B508" s="59"/>
      <c r="C508" s="59"/>
    </row>
    <row r="509" ht="31.5" customHeight="1">
      <c r="A509" s="59"/>
      <c r="B509" s="59"/>
      <c r="C509" s="59"/>
    </row>
    <row r="510" ht="31.5" customHeight="1">
      <c r="A510" s="59"/>
      <c r="B510" s="59"/>
      <c r="C510" s="59"/>
    </row>
    <row r="511" ht="31.5" customHeight="1">
      <c r="A511" s="59"/>
      <c r="B511" s="59"/>
      <c r="C511" s="59"/>
    </row>
    <row r="512" ht="31.5" customHeight="1">
      <c r="A512" s="59"/>
      <c r="B512" s="59"/>
      <c r="C512" s="59"/>
    </row>
    <row r="513" ht="31.5" customHeight="1">
      <c r="A513" s="59"/>
      <c r="B513" s="59"/>
      <c r="C513" s="59"/>
    </row>
    <row r="514" ht="31.5" customHeight="1">
      <c r="A514" s="59"/>
      <c r="B514" s="59"/>
      <c r="C514" s="59"/>
    </row>
    <row r="515" ht="31.5" customHeight="1">
      <c r="A515" s="59"/>
      <c r="B515" s="59"/>
      <c r="C515" s="59"/>
    </row>
    <row r="516" ht="31.5" customHeight="1">
      <c r="A516" s="59"/>
      <c r="B516" s="59"/>
      <c r="C516" s="59"/>
    </row>
    <row r="517" ht="31.5" customHeight="1">
      <c r="A517" s="59"/>
      <c r="B517" s="59"/>
      <c r="C517" s="59"/>
    </row>
    <row r="518" ht="31.5" customHeight="1">
      <c r="A518" s="59"/>
      <c r="B518" s="59"/>
      <c r="C518" s="59"/>
    </row>
    <row r="519" ht="31.5" customHeight="1">
      <c r="A519" s="59"/>
      <c r="B519" s="59"/>
      <c r="C519" s="59"/>
    </row>
    <row r="520" ht="31.5" customHeight="1">
      <c r="A520" s="59"/>
      <c r="B520" s="59"/>
      <c r="C520" s="59"/>
    </row>
    <row r="521" ht="31.5" customHeight="1">
      <c r="A521" s="59"/>
      <c r="B521" s="59"/>
      <c r="C521" s="59"/>
    </row>
    <row r="522" ht="31.5" customHeight="1">
      <c r="A522" s="59"/>
      <c r="B522" s="59"/>
      <c r="C522" s="59"/>
    </row>
    <row r="523" ht="31.5" customHeight="1">
      <c r="A523" s="59"/>
      <c r="B523" s="59"/>
      <c r="C523" s="59"/>
    </row>
    <row r="524" ht="31.5" customHeight="1">
      <c r="A524" s="59"/>
      <c r="B524" s="59"/>
      <c r="C524" s="59"/>
    </row>
    <row r="525" ht="31.5" customHeight="1">
      <c r="A525" s="59"/>
      <c r="B525" s="59"/>
      <c r="C525" s="59"/>
    </row>
    <row r="526" ht="31.5" customHeight="1">
      <c r="A526" s="59"/>
      <c r="B526" s="59"/>
      <c r="C526" s="59"/>
    </row>
    <row r="527" ht="31.5" customHeight="1">
      <c r="A527" s="59"/>
      <c r="B527" s="59"/>
      <c r="C527" s="59"/>
    </row>
    <row r="528" ht="31.5" customHeight="1">
      <c r="A528" s="59"/>
      <c r="B528" s="59"/>
      <c r="C528" s="59"/>
    </row>
    <row r="529" ht="31.5" customHeight="1">
      <c r="A529" s="59"/>
      <c r="B529" s="59"/>
      <c r="C529" s="59"/>
    </row>
    <row r="530" ht="31.5" customHeight="1">
      <c r="A530" s="59"/>
      <c r="B530" s="59"/>
      <c r="C530" s="59"/>
    </row>
    <row r="531" ht="31.5" customHeight="1">
      <c r="A531" s="59"/>
      <c r="B531" s="59"/>
      <c r="C531" s="59"/>
    </row>
    <row r="532" ht="31.5" customHeight="1">
      <c r="A532" s="59"/>
      <c r="B532" s="59"/>
      <c r="C532" s="59"/>
    </row>
    <row r="533" ht="31.5" customHeight="1">
      <c r="A533" s="59"/>
      <c r="B533" s="59"/>
      <c r="C533" s="59"/>
    </row>
    <row r="534" ht="31.5" customHeight="1">
      <c r="A534" s="59"/>
      <c r="B534" s="59"/>
      <c r="C534" s="59"/>
    </row>
    <row r="535" ht="31.5" customHeight="1">
      <c r="A535" s="59"/>
      <c r="B535" s="59"/>
      <c r="C535" s="59"/>
    </row>
    <row r="536" ht="31.5" customHeight="1">
      <c r="A536" s="59"/>
      <c r="B536" s="59"/>
      <c r="C536" s="59"/>
    </row>
    <row r="537" ht="31.5" customHeight="1">
      <c r="A537" s="59"/>
      <c r="B537" s="59"/>
      <c r="C537" s="59"/>
    </row>
    <row r="538" ht="31.5" customHeight="1">
      <c r="A538" s="59"/>
      <c r="B538" s="59"/>
      <c r="C538" s="59"/>
    </row>
    <row r="539" ht="31.5" customHeight="1">
      <c r="A539" s="59"/>
      <c r="B539" s="59"/>
      <c r="C539" s="59"/>
    </row>
    <row r="540" ht="31.5" customHeight="1">
      <c r="A540" s="59"/>
      <c r="B540" s="59"/>
      <c r="C540" s="59"/>
    </row>
    <row r="541" ht="31.5" customHeight="1">
      <c r="A541" s="59"/>
      <c r="B541" s="59"/>
      <c r="C541" s="59"/>
    </row>
    <row r="542" ht="31.5" customHeight="1">
      <c r="A542" s="59"/>
      <c r="B542" s="59"/>
      <c r="C542" s="59"/>
    </row>
    <row r="543" ht="31.5" customHeight="1">
      <c r="A543" s="59"/>
      <c r="B543" s="59"/>
      <c r="C543" s="59"/>
    </row>
    <row r="544" ht="31.5" customHeight="1">
      <c r="A544" s="59"/>
      <c r="B544" s="59"/>
      <c r="C544" s="59"/>
    </row>
    <row r="545" ht="31.5" customHeight="1">
      <c r="A545" s="59"/>
      <c r="B545" s="59"/>
      <c r="C545" s="59"/>
    </row>
    <row r="546" ht="31.5" customHeight="1">
      <c r="A546" s="59"/>
      <c r="B546" s="59"/>
      <c r="C546" s="59"/>
    </row>
    <row r="547" ht="31.5" customHeight="1">
      <c r="A547" s="59"/>
      <c r="B547" s="59"/>
      <c r="C547" s="59"/>
    </row>
    <row r="548" ht="31.5" customHeight="1">
      <c r="A548" s="59"/>
      <c r="B548" s="59"/>
      <c r="C548" s="59"/>
    </row>
    <row r="549" ht="31.5" customHeight="1">
      <c r="A549" s="59"/>
      <c r="B549" s="59"/>
      <c r="C549" s="59"/>
    </row>
    <row r="550" ht="31.5" customHeight="1">
      <c r="A550" s="59"/>
      <c r="B550" s="59"/>
      <c r="C550" s="59"/>
    </row>
    <row r="551" ht="31.5" customHeight="1">
      <c r="A551" s="59"/>
      <c r="B551" s="59"/>
      <c r="C551" s="59"/>
    </row>
    <row r="552" ht="31.5" customHeight="1">
      <c r="A552" s="59"/>
      <c r="B552" s="59"/>
      <c r="C552" s="59"/>
    </row>
    <row r="553" ht="31.5" customHeight="1">
      <c r="A553" s="59"/>
      <c r="B553" s="59"/>
      <c r="C553" s="59"/>
    </row>
    <row r="554" ht="31.5" customHeight="1">
      <c r="A554" s="59"/>
      <c r="B554" s="59"/>
      <c r="C554" s="59"/>
    </row>
    <row r="555" ht="31.5" customHeight="1">
      <c r="A555" s="59"/>
      <c r="B555" s="59"/>
      <c r="C555" s="59"/>
    </row>
    <row r="556" ht="31.5" customHeight="1">
      <c r="A556" s="59"/>
      <c r="B556" s="59"/>
      <c r="C556" s="59"/>
    </row>
    <row r="557" ht="31.5" customHeight="1">
      <c r="A557" s="59"/>
      <c r="B557" s="59"/>
      <c r="C557" s="59"/>
    </row>
    <row r="558" ht="31.5" customHeight="1">
      <c r="A558" s="59"/>
      <c r="B558" s="59"/>
      <c r="C558" s="59"/>
    </row>
    <row r="559" ht="31.5" customHeight="1">
      <c r="A559" s="59"/>
      <c r="B559" s="59"/>
      <c r="C559" s="59"/>
    </row>
    <row r="560" ht="31.5" customHeight="1">
      <c r="A560" s="59"/>
      <c r="B560" s="59"/>
      <c r="C560" s="59"/>
    </row>
    <row r="561" ht="31.5" customHeight="1">
      <c r="A561" s="59"/>
      <c r="B561" s="59"/>
      <c r="C561" s="59"/>
    </row>
    <row r="562" ht="31.5" customHeight="1">
      <c r="A562" s="59"/>
      <c r="B562" s="59"/>
      <c r="C562" s="59"/>
    </row>
    <row r="563" ht="31.5" customHeight="1">
      <c r="A563" s="59"/>
      <c r="B563" s="59"/>
      <c r="C563" s="59"/>
    </row>
    <row r="564" ht="31.5" customHeight="1">
      <c r="A564" s="59"/>
      <c r="B564" s="59"/>
      <c r="C564" s="59"/>
    </row>
    <row r="565" ht="31.5" customHeight="1">
      <c r="A565" s="59"/>
      <c r="B565" s="59"/>
      <c r="C565" s="59"/>
    </row>
    <row r="566" ht="31.5" customHeight="1">
      <c r="A566" s="59"/>
      <c r="B566" s="59"/>
      <c r="C566" s="59"/>
    </row>
    <row r="567" ht="31.5" customHeight="1">
      <c r="A567" s="59"/>
      <c r="B567" s="59"/>
      <c r="C567" s="59"/>
    </row>
    <row r="568" ht="31.5" customHeight="1">
      <c r="A568" s="59"/>
      <c r="B568" s="59"/>
      <c r="C568" s="59"/>
    </row>
    <row r="569" ht="31.5" customHeight="1">
      <c r="A569" s="59"/>
      <c r="B569" s="59"/>
      <c r="C569" s="59"/>
    </row>
    <row r="570" ht="31.5" customHeight="1">
      <c r="A570" s="59"/>
      <c r="B570" s="59"/>
      <c r="C570" s="59"/>
    </row>
    <row r="571" ht="31.5" customHeight="1">
      <c r="A571" s="59"/>
      <c r="B571" s="59"/>
      <c r="C571" s="59"/>
    </row>
    <row r="572" ht="31.5" customHeight="1">
      <c r="A572" s="59"/>
      <c r="B572" s="59"/>
      <c r="C572" s="59"/>
    </row>
    <row r="573" ht="31.5" customHeight="1">
      <c r="A573" s="59"/>
      <c r="B573" s="59"/>
      <c r="C573" s="59"/>
    </row>
    <row r="574" ht="31.5" customHeight="1">
      <c r="A574" s="59"/>
      <c r="B574" s="59"/>
      <c r="C574" s="59"/>
    </row>
    <row r="575" ht="31.5" customHeight="1">
      <c r="A575" s="59"/>
      <c r="B575" s="59"/>
      <c r="C575" s="59"/>
    </row>
    <row r="576" ht="31.5" customHeight="1">
      <c r="A576" s="59"/>
      <c r="B576" s="59"/>
      <c r="C576" s="59"/>
    </row>
    <row r="577" ht="31.5" customHeight="1">
      <c r="A577" s="59"/>
      <c r="B577" s="59"/>
      <c r="C577" s="59"/>
    </row>
    <row r="578" ht="31.5" customHeight="1">
      <c r="A578" s="59"/>
      <c r="B578" s="59"/>
      <c r="C578" s="59"/>
    </row>
    <row r="579" ht="31.5" customHeight="1">
      <c r="A579" s="59"/>
      <c r="B579" s="59"/>
      <c r="C579" s="59"/>
    </row>
    <row r="580" ht="31.5" customHeight="1">
      <c r="A580" s="59"/>
      <c r="B580" s="59"/>
      <c r="C580" s="59"/>
    </row>
    <row r="581" ht="31.5" customHeight="1">
      <c r="A581" s="59"/>
      <c r="B581" s="59"/>
      <c r="C581" s="59"/>
    </row>
    <row r="582" ht="31.5" customHeight="1">
      <c r="A582" s="59"/>
      <c r="B582" s="59"/>
      <c r="C582" s="59"/>
    </row>
    <row r="583" ht="31.5" customHeight="1">
      <c r="A583" s="59"/>
      <c r="B583" s="59"/>
      <c r="C583" s="59"/>
    </row>
    <row r="584" ht="31.5" customHeight="1">
      <c r="A584" s="59"/>
      <c r="B584" s="59"/>
      <c r="C584" s="59"/>
    </row>
    <row r="585" ht="31.5" customHeight="1">
      <c r="A585" s="59"/>
      <c r="B585" s="59"/>
      <c r="C585" s="59"/>
    </row>
    <row r="586" ht="31.5" customHeight="1">
      <c r="A586" s="59"/>
      <c r="B586" s="59"/>
      <c r="C586" s="59"/>
    </row>
    <row r="587" ht="31.5" customHeight="1">
      <c r="A587" s="59"/>
      <c r="B587" s="59"/>
      <c r="C587" s="59"/>
    </row>
    <row r="588" ht="31.5" customHeight="1">
      <c r="A588" s="59"/>
      <c r="B588" s="59"/>
      <c r="C588" s="59"/>
    </row>
    <row r="589" ht="31.5" customHeight="1">
      <c r="A589" s="59"/>
      <c r="B589" s="59"/>
      <c r="C589" s="59"/>
    </row>
    <row r="590" ht="31.5" customHeight="1">
      <c r="A590" s="59"/>
      <c r="B590" s="59"/>
      <c r="C590" s="59"/>
    </row>
    <row r="591" ht="31.5" customHeight="1">
      <c r="A591" s="59"/>
      <c r="B591" s="59"/>
      <c r="C591" s="59"/>
    </row>
    <row r="592" ht="31.5" customHeight="1">
      <c r="A592" s="59"/>
      <c r="B592" s="59"/>
      <c r="C592" s="59"/>
    </row>
    <row r="593" ht="31.5" customHeight="1">
      <c r="A593" s="59"/>
      <c r="B593" s="59"/>
      <c r="C593" s="59"/>
    </row>
    <row r="594" ht="31.5" customHeight="1">
      <c r="A594" s="59"/>
      <c r="B594" s="59"/>
      <c r="C594" s="59"/>
    </row>
    <row r="595" ht="31.5" customHeight="1">
      <c r="A595" s="59"/>
      <c r="B595" s="59"/>
      <c r="C595" s="59"/>
    </row>
    <row r="596" ht="31.5" customHeight="1">
      <c r="A596" s="59"/>
      <c r="B596" s="59"/>
      <c r="C596" s="59"/>
    </row>
    <row r="597" ht="31.5" customHeight="1">
      <c r="A597" s="59"/>
      <c r="B597" s="59"/>
      <c r="C597" s="59"/>
    </row>
    <row r="598" ht="31.5" customHeight="1">
      <c r="A598" s="59"/>
      <c r="B598" s="59"/>
      <c r="C598" s="59"/>
    </row>
    <row r="599" ht="31.5" customHeight="1">
      <c r="A599" s="59"/>
      <c r="B599" s="59"/>
      <c r="C599" s="59"/>
    </row>
    <row r="600" ht="31.5" customHeight="1">
      <c r="A600" s="59"/>
      <c r="B600" s="59"/>
      <c r="C600" s="59"/>
    </row>
    <row r="601" ht="31.5" customHeight="1">
      <c r="A601" s="59"/>
      <c r="B601" s="59"/>
      <c r="C601" s="59"/>
    </row>
    <row r="602" ht="31.5" customHeight="1">
      <c r="A602" s="59"/>
      <c r="B602" s="59"/>
      <c r="C602" s="59"/>
    </row>
    <row r="603" ht="31.5" customHeight="1">
      <c r="A603" s="59"/>
      <c r="B603" s="59"/>
      <c r="C603" s="59"/>
    </row>
    <row r="604" ht="31.5" customHeight="1">
      <c r="A604" s="59"/>
      <c r="B604" s="59"/>
      <c r="C604" s="59"/>
    </row>
    <row r="605" ht="31.5" customHeight="1">
      <c r="A605" s="59"/>
      <c r="B605" s="59"/>
      <c r="C605" s="59"/>
    </row>
    <row r="606" ht="31.5" customHeight="1">
      <c r="A606" s="59"/>
      <c r="B606" s="59"/>
      <c r="C606" s="59"/>
    </row>
    <row r="607" ht="31.5" customHeight="1">
      <c r="A607" s="59"/>
      <c r="B607" s="59"/>
      <c r="C607" s="59"/>
    </row>
    <row r="608" ht="31.5" customHeight="1">
      <c r="A608" s="59"/>
      <c r="B608" s="59"/>
      <c r="C608" s="59"/>
    </row>
    <row r="609" ht="31.5" customHeight="1">
      <c r="A609" s="59"/>
      <c r="B609" s="59"/>
      <c r="C609" s="59"/>
    </row>
    <row r="610" ht="31.5" customHeight="1">
      <c r="A610" s="59"/>
      <c r="B610" s="59"/>
      <c r="C610" s="59"/>
    </row>
    <row r="611" ht="31.5" customHeight="1">
      <c r="A611" s="59"/>
      <c r="B611" s="59"/>
      <c r="C611" s="59"/>
    </row>
    <row r="612" ht="31.5" customHeight="1">
      <c r="A612" s="59"/>
      <c r="B612" s="59"/>
      <c r="C612" s="59"/>
    </row>
    <row r="613" ht="31.5" customHeight="1">
      <c r="A613" s="59"/>
      <c r="B613" s="59"/>
      <c r="C613" s="59"/>
    </row>
    <row r="614" ht="31.5" customHeight="1">
      <c r="A614" s="59"/>
      <c r="B614" s="59"/>
      <c r="C614" s="59"/>
    </row>
    <row r="615" ht="31.5" customHeight="1">
      <c r="A615" s="59"/>
      <c r="B615" s="59"/>
      <c r="C615" s="59"/>
    </row>
    <row r="616" ht="31.5" customHeight="1">
      <c r="A616" s="59"/>
      <c r="B616" s="59"/>
      <c r="C616" s="59"/>
    </row>
    <row r="617" ht="31.5" customHeight="1">
      <c r="A617" s="59"/>
      <c r="B617" s="59"/>
      <c r="C617" s="59"/>
    </row>
    <row r="618" ht="31.5" customHeight="1">
      <c r="A618" s="59"/>
      <c r="B618" s="59"/>
      <c r="C618" s="59"/>
    </row>
    <row r="619" ht="31.5" customHeight="1">
      <c r="A619" s="59"/>
      <c r="B619" s="59"/>
      <c r="C619" s="59"/>
    </row>
    <row r="620" ht="31.5" customHeight="1">
      <c r="A620" s="59"/>
      <c r="B620" s="59"/>
      <c r="C620" s="59"/>
    </row>
    <row r="621" ht="31.5" customHeight="1">
      <c r="A621" s="59"/>
      <c r="B621" s="59"/>
      <c r="C621" s="59"/>
    </row>
    <row r="622" ht="31.5" customHeight="1">
      <c r="A622" s="59"/>
      <c r="B622" s="59"/>
      <c r="C622" s="59"/>
    </row>
    <row r="623" ht="31.5" customHeight="1">
      <c r="A623" s="59"/>
      <c r="B623" s="59"/>
      <c r="C623" s="59"/>
    </row>
    <row r="624" ht="31.5" customHeight="1">
      <c r="A624" s="59"/>
      <c r="B624" s="59"/>
      <c r="C624" s="59"/>
    </row>
    <row r="625" ht="31.5" customHeight="1">
      <c r="A625" s="59"/>
      <c r="B625" s="59"/>
      <c r="C625" s="59"/>
    </row>
    <row r="626" ht="31.5" customHeight="1">
      <c r="A626" s="59"/>
      <c r="B626" s="59"/>
      <c r="C626" s="59"/>
    </row>
    <row r="627" ht="31.5" customHeight="1">
      <c r="A627" s="59"/>
      <c r="B627" s="59"/>
      <c r="C627" s="59"/>
    </row>
    <row r="628" ht="31.5" customHeight="1">
      <c r="A628" s="59"/>
      <c r="B628" s="59"/>
      <c r="C628" s="59"/>
    </row>
    <row r="629" ht="31.5" customHeight="1">
      <c r="A629" s="59"/>
      <c r="B629" s="59"/>
      <c r="C629" s="59"/>
    </row>
    <row r="630" ht="31.5" customHeight="1">
      <c r="A630" s="59"/>
      <c r="B630" s="59"/>
      <c r="C630" s="59"/>
    </row>
    <row r="631" ht="31.5" customHeight="1">
      <c r="A631" s="59"/>
      <c r="B631" s="59"/>
      <c r="C631" s="59"/>
    </row>
    <row r="632" ht="31.5" customHeight="1">
      <c r="A632" s="59"/>
      <c r="B632" s="59"/>
      <c r="C632" s="59"/>
    </row>
    <row r="633" ht="31.5" customHeight="1">
      <c r="A633" s="59"/>
      <c r="B633" s="59"/>
      <c r="C633" s="59"/>
    </row>
    <row r="634" ht="31.5" customHeight="1">
      <c r="A634" s="59"/>
      <c r="B634" s="59"/>
      <c r="C634" s="59"/>
    </row>
    <row r="635" ht="31.5" customHeight="1">
      <c r="A635" s="59"/>
      <c r="B635" s="59"/>
      <c r="C635" s="59"/>
    </row>
    <row r="636" ht="31.5" customHeight="1">
      <c r="A636" s="59"/>
      <c r="B636" s="59"/>
      <c r="C636" s="59"/>
    </row>
    <row r="637" ht="31.5" customHeight="1">
      <c r="A637" s="59"/>
      <c r="B637" s="59"/>
      <c r="C637" s="59"/>
    </row>
    <row r="638" ht="31.5" customHeight="1">
      <c r="A638" s="59"/>
      <c r="B638" s="59"/>
      <c r="C638" s="59"/>
    </row>
    <row r="639" ht="31.5" customHeight="1">
      <c r="A639" s="59"/>
      <c r="B639" s="59"/>
      <c r="C639" s="59"/>
    </row>
    <row r="640" ht="31.5" customHeight="1">
      <c r="A640" s="59"/>
      <c r="B640" s="59"/>
      <c r="C640" s="59"/>
    </row>
    <row r="641" ht="31.5" customHeight="1">
      <c r="A641" s="59"/>
      <c r="B641" s="59"/>
      <c r="C641" s="59"/>
    </row>
    <row r="642" ht="31.5" customHeight="1">
      <c r="A642" s="59"/>
      <c r="B642" s="59"/>
      <c r="C642" s="59"/>
    </row>
    <row r="643" ht="31.5" customHeight="1">
      <c r="A643" s="59"/>
      <c r="B643" s="59"/>
      <c r="C643" s="59"/>
    </row>
    <row r="644" ht="31.5" customHeight="1">
      <c r="A644" s="59"/>
      <c r="B644" s="59"/>
      <c r="C644" s="59"/>
    </row>
    <row r="645" ht="31.5" customHeight="1">
      <c r="A645" s="59"/>
      <c r="B645" s="59"/>
      <c r="C645" s="59"/>
    </row>
    <row r="646" ht="31.5" customHeight="1">
      <c r="A646" s="59"/>
      <c r="B646" s="59"/>
      <c r="C646" s="59"/>
    </row>
    <row r="647" ht="31.5" customHeight="1">
      <c r="A647" s="59"/>
      <c r="B647" s="59"/>
      <c r="C647" s="59"/>
    </row>
    <row r="648" ht="31.5" customHeight="1">
      <c r="A648" s="59"/>
      <c r="B648" s="59"/>
      <c r="C648" s="59"/>
    </row>
    <row r="649" ht="31.5" customHeight="1">
      <c r="A649" s="59"/>
      <c r="B649" s="59"/>
      <c r="C649" s="59"/>
    </row>
    <row r="650" ht="31.5" customHeight="1">
      <c r="A650" s="59"/>
      <c r="B650" s="59"/>
      <c r="C650" s="59"/>
    </row>
    <row r="651" ht="31.5" customHeight="1">
      <c r="A651" s="59"/>
      <c r="B651" s="59"/>
      <c r="C651" s="59"/>
    </row>
    <row r="652" ht="31.5" customHeight="1">
      <c r="A652" s="59"/>
      <c r="B652" s="59"/>
      <c r="C652" s="59"/>
    </row>
    <row r="653" ht="31.5" customHeight="1">
      <c r="A653" s="59"/>
      <c r="B653" s="59"/>
      <c r="C653" s="59"/>
    </row>
    <row r="654" ht="31.5" customHeight="1">
      <c r="A654" s="59"/>
      <c r="B654" s="59"/>
      <c r="C654" s="59"/>
    </row>
    <row r="655" ht="31.5" customHeight="1">
      <c r="A655" s="59"/>
      <c r="B655" s="59"/>
      <c r="C655" s="59"/>
    </row>
    <row r="656" ht="31.5" customHeight="1">
      <c r="A656" s="59"/>
      <c r="B656" s="59"/>
      <c r="C656" s="59"/>
    </row>
    <row r="657" ht="31.5" customHeight="1">
      <c r="A657" s="59"/>
      <c r="B657" s="59"/>
      <c r="C657" s="59"/>
    </row>
    <row r="658" ht="31.5" customHeight="1">
      <c r="A658" s="59"/>
      <c r="B658" s="59"/>
      <c r="C658" s="59"/>
    </row>
    <row r="659" ht="31.5" customHeight="1">
      <c r="A659" s="59"/>
      <c r="B659" s="59"/>
      <c r="C659" s="59"/>
    </row>
    <row r="660" ht="31.5" customHeight="1">
      <c r="A660" s="59"/>
      <c r="B660" s="59"/>
      <c r="C660" s="59"/>
    </row>
    <row r="661" ht="31.5" customHeight="1">
      <c r="A661" s="59"/>
      <c r="B661" s="59"/>
      <c r="C661" s="59"/>
    </row>
    <row r="662" ht="31.5" customHeight="1">
      <c r="A662" s="59"/>
      <c r="B662" s="59"/>
      <c r="C662" s="59"/>
    </row>
    <row r="663" ht="31.5" customHeight="1">
      <c r="A663" s="59"/>
      <c r="B663" s="59"/>
      <c r="C663" s="59"/>
    </row>
    <row r="664" ht="31.5" customHeight="1">
      <c r="A664" s="59"/>
      <c r="B664" s="59"/>
      <c r="C664" s="59"/>
    </row>
    <row r="665" ht="31.5" customHeight="1">
      <c r="A665" s="59"/>
      <c r="B665" s="59"/>
      <c r="C665" s="59"/>
    </row>
    <row r="666" ht="31.5" customHeight="1">
      <c r="A666" s="59"/>
      <c r="B666" s="59"/>
      <c r="C666" s="59"/>
    </row>
    <row r="667" ht="31.5" customHeight="1">
      <c r="A667" s="59"/>
      <c r="B667" s="59"/>
      <c r="C667" s="59"/>
    </row>
    <row r="668" ht="31.5" customHeight="1">
      <c r="A668" s="59"/>
      <c r="B668" s="59"/>
      <c r="C668" s="59"/>
    </row>
    <row r="669" ht="31.5" customHeight="1">
      <c r="A669" s="59"/>
      <c r="B669" s="59"/>
      <c r="C669" s="59"/>
    </row>
    <row r="670" ht="31.5" customHeight="1">
      <c r="A670" s="59"/>
      <c r="B670" s="59"/>
      <c r="C670" s="59"/>
    </row>
    <row r="671" ht="31.5" customHeight="1">
      <c r="A671" s="59"/>
      <c r="B671" s="59"/>
      <c r="C671" s="59"/>
    </row>
    <row r="672" ht="31.5" customHeight="1">
      <c r="A672" s="59"/>
      <c r="B672" s="59"/>
      <c r="C672" s="59"/>
    </row>
    <row r="673" ht="31.5" customHeight="1">
      <c r="A673" s="59"/>
      <c r="B673" s="59"/>
      <c r="C673" s="59"/>
    </row>
    <row r="674" ht="31.5" customHeight="1">
      <c r="A674" s="59"/>
      <c r="B674" s="59"/>
      <c r="C674" s="59"/>
    </row>
    <row r="675" ht="31.5" customHeight="1">
      <c r="A675" s="59"/>
      <c r="B675" s="59"/>
      <c r="C675" s="59"/>
    </row>
    <row r="676" ht="31.5" customHeight="1">
      <c r="A676" s="59"/>
      <c r="B676" s="59"/>
      <c r="C676" s="59"/>
    </row>
    <row r="677" ht="31.5" customHeight="1">
      <c r="A677" s="59"/>
      <c r="B677" s="59"/>
      <c r="C677" s="59"/>
    </row>
    <row r="678" ht="31.5" customHeight="1">
      <c r="A678" s="59"/>
      <c r="B678" s="59"/>
      <c r="C678" s="59"/>
    </row>
    <row r="679" ht="31.5" customHeight="1">
      <c r="A679" s="59"/>
      <c r="B679" s="59"/>
      <c r="C679" s="59"/>
    </row>
    <row r="680" ht="31.5" customHeight="1">
      <c r="A680" s="59"/>
      <c r="B680" s="59"/>
      <c r="C680" s="59"/>
    </row>
    <row r="681" ht="31.5" customHeight="1">
      <c r="A681" s="59"/>
      <c r="B681" s="59"/>
      <c r="C681" s="59"/>
    </row>
    <row r="682" ht="31.5" customHeight="1">
      <c r="A682" s="59"/>
      <c r="B682" s="59"/>
      <c r="C682" s="59"/>
    </row>
    <row r="683" ht="31.5" customHeight="1">
      <c r="A683" s="59"/>
      <c r="B683" s="59"/>
      <c r="C683" s="59"/>
    </row>
    <row r="684" ht="31.5" customHeight="1">
      <c r="A684" s="59"/>
      <c r="B684" s="59"/>
      <c r="C684" s="59"/>
    </row>
    <row r="685" ht="31.5" customHeight="1">
      <c r="A685" s="59"/>
      <c r="B685" s="59"/>
      <c r="C685" s="59"/>
    </row>
    <row r="686" ht="31.5" customHeight="1">
      <c r="A686" s="59"/>
      <c r="B686" s="59"/>
      <c r="C686" s="59"/>
    </row>
    <row r="687" ht="31.5" customHeight="1">
      <c r="A687" s="59"/>
      <c r="B687" s="59"/>
      <c r="C687" s="59"/>
    </row>
    <row r="688" ht="31.5" customHeight="1">
      <c r="A688" s="59"/>
      <c r="B688" s="59"/>
      <c r="C688" s="59"/>
    </row>
    <row r="689" ht="31.5" customHeight="1">
      <c r="A689" s="59"/>
      <c r="B689" s="59"/>
      <c r="C689" s="59"/>
    </row>
    <row r="690" ht="31.5" customHeight="1">
      <c r="A690" s="59"/>
      <c r="B690" s="59"/>
      <c r="C690" s="59"/>
    </row>
    <row r="691" ht="31.5" customHeight="1">
      <c r="A691" s="59"/>
      <c r="B691" s="59"/>
      <c r="C691" s="59"/>
    </row>
    <row r="692" ht="31.5" customHeight="1">
      <c r="A692" s="59"/>
      <c r="B692" s="59"/>
      <c r="C692" s="59"/>
    </row>
    <row r="693" ht="31.5" customHeight="1">
      <c r="A693" s="59"/>
      <c r="B693" s="59"/>
      <c r="C693" s="59"/>
    </row>
    <row r="694" ht="31.5" customHeight="1">
      <c r="A694" s="59"/>
      <c r="B694" s="59"/>
      <c r="C694" s="59"/>
    </row>
    <row r="695" ht="31.5" customHeight="1">
      <c r="A695" s="59"/>
      <c r="B695" s="59"/>
      <c r="C695" s="59"/>
    </row>
    <row r="696" ht="31.5" customHeight="1">
      <c r="A696" s="59"/>
      <c r="B696" s="59"/>
      <c r="C696" s="59"/>
    </row>
    <row r="697" ht="31.5" customHeight="1">
      <c r="A697" s="59"/>
      <c r="B697" s="59"/>
      <c r="C697" s="59"/>
    </row>
    <row r="698" ht="31.5" customHeight="1">
      <c r="A698" s="59"/>
      <c r="B698" s="59"/>
      <c r="C698" s="59"/>
    </row>
    <row r="699" ht="31.5" customHeight="1">
      <c r="A699" s="59"/>
      <c r="B699" s="59"/>
      <c r="C699" s="59"/>
    </row>
    <row r="700" ht="31.5" customHeight="1">
      <c r="A700" s="59"/>
      <c r="B700" s="59"/>
      <c r="C700" s="59"/>
    </row>
    <row r="701" ht="31.5" customHeight="1">
      <c r="A701" s="59"/>
      <c r="B701" s="59"/>
      <c r="C701" s="59"/>
    </row>
    <row r="702" ht="31.5" customHeight="1">
      <c r="A702" s="59"/>
      <c r="B702" s="59"/>
      <c r="C702" s="59"/>
    </row>
    <row r="703" ht="31.5" customHeight="1">
      <c r="A703" s="59"/>
      <c r="B703" s="59"/>
      <c r="C703" s="59"/>
    </row>
    <row r="704" ht="31.5" customHeight="1">
      <c r="A704" s="59"/>
      <c r="B704" s="59"/>
      <c r="C704" s="59"/>
    </row>
    <row r="705" ht="31.5" customHeight="1">
      <c r="A705" s="59"/>
      <c r="B705" s="59"/>
      <c r="C705" s="59"/>
    </row>
    <row r="706" ht="31.5" customHeight="1">
      <c r="A706" s="59"/>
      <c r="B706" s="59"/>
      <c r="C706" s="59"/>
    </row>
    <row r="707" ht="31.5" customHeight="1">
      <c r="A707" s="59"/>
      <c r="B707" s="59"/>
      <c r="C707" s="59"/>
    </row>
    <row r="708" ht="31.5" customHeight="1">
      <c r="A708" s="59"/>
      <c r="B708" s="59"/>
      <c r="C708" s="59"/>
    </row>
    <row r="709" ht="31.5" customHeight="1">
      <c r="A709" s="59"/>
      <c r="B709" s="59"/>
      <c r="C709" s="59"/>
    </row>
    <row r="710" ht="31.5" customHeight="1">
      <c r="A710" s="59"/>
      <c r="B710" s="59"/>
      <c r="C710" s="59"/>
    </row>
    <row r="711" ht="31.5" customHeight="1">
      <c r="A711" s="59"/>
      <c r="B711" s="59"/>
      <c r="C711" s="59"/>
    </row>
    <row r="712" ht="31.5" customHeight="1">
      <c r="A712" s="59"/>
      <c r="B712" s="59"/>
      <c r="C712" s="59"/>
    </row>
    <row r="713" ht="31.5" customHeight="1">
      <c r="A713" s="59"/>
      <c r="B713" s="59"/>
      <c r="C713" s="59"/>
    </row>
    <row r="714" ht="31.5" customHeight="1">
      <c r="A714" s="59"/>
      <c r="B714" s="59"/>
      <c r="C714" s="59"/>
    </row>
    <row r="715" ht="31.5" customHeight="1">
      <c r="A715" s="59"/>
      <c r="B715" s="59"/>
      <c r="C715" s="59"/>
    </row>
    <row r="716" ht="31.5" customHeight="1">
      <c r="A716" s="59"/>
      <c r="B716" s="59"/>
      <c r="C716" s="59"/>
    </row>
    <row r="717" ht="31.5" customHeight="1">
      <c r="A717" s="59"/>
      <c r="B717" s="59"/>
      <c r="C717" s="59"/>
    </row>
    <row r="718" ht="31.5" customHeight="1">
      <c r="A718" s="59"/>
      <c r="B718" s="59"/>
      <c r="C718" s="59"/>
    </row>
    <row r="719" ht="31.5" customHeight="1">
      <c r="A719" s="59"/>
      <c r="B719" s="59"/>
      <c r="C719" s="59"/>
    </row>
    <row r="720" ht="31.5" customHeight="1">
      <c r="A720" s="59"/>
      <c r="B720" s="59"/>
      <c r="C720" s="59"/>
    </row>
    <row r="721" ht="31.5" customHeight="1">
      <c r="A721" s="59"/>
      <c r="B721" s="59"/>
      <c r="C721" s="59"/>
    </row>
    <row r="722" ht="31.5" customHeight="1">
      <c r="A722" s="59"/>
      <c r="B722" s="59"/>
      <c r="C722" s="59"/>
    </row>
    <row r="723" ht="31.5" customHeight="1">
      <c r="A723" s="59"/>
      <c r="B723" s="59"/>
      <c r="C723" s="59"/>
    </row>
    <row r="724" ht="31.5" customHeight="1">
      <c r="A724" s="59"/>
      <c r="B724" s="59"/>
      <c r="C724" s="59"/>
    </row>
    <row r="725" ht="31.5" customHeight="1">
      <c r="A725" s="59"/>
      <c r="B725" s="59"/>
      <c r="C725" s="59"/>
    </row>
    <row r="726" ht="31.5" customHeight="1">
      <c r="A726" s="59"/>
      <c r="B726" s="59"/>
      <c r="C726" s="59"/>
    </row>
    <row r="727" ht="31.5" customHeight="1">
      <c r="A727" s="59"/>
      <c r="B727" s="59"/>
      <c r="C727" s="59"/>
    </row>
    <row r="728" ht="31.5" customHeight="1">
      <c r="A728" s="59"/>
      <c r="B728" s="59"/>
      <c r="C728" s="59"/>
    </row>
    <row r="729" ht="31.5" customHeight="1">
      <c r="A729" s="59"/>
      <c r="B729" s="59"/>
      <c r="C729" s="59"/>
    </row>
    <row r="730" ht="31.5" customHeight="1">
      <c r="A730" s="59"/>
      <c r="B730" s="59"/>
      <c r="C730" s="59"/>
    </row>
    <row r="731" ht="31.5" customHeight="1">
      <c r="A731" s="59"/>
      <c r="B731" s="59"/>
      <c r="C731" s="59"/>
    </row>
    <row r="732" ht="31.5" customHeight="1">
      <c r="A732" s="59"/>
      <c r="B732" s="59"/>
      <c r="C732" s="59"/>
    </row>
    <row r="733" ht="31.5" customHeight="1">
      <c r="A733" s="59"/>
      <c r="B733" s="59"/>
      <c r="C733" s="59"/>
    </row>
    <row r="734" ht="31.5" customHeight="1">
      <c r="A734" s="59"/>
      <c r="B734" s="59"/>
      <c r="C734" s="59"/>
    </row>
    <row r="735" ht="31.5" customHeight="1">
      <c r="A735" s="59"/>
      <c r="B735" s="59"/>
      <c r="C735" s="59"/>
    </row>
    <row r="736" ht="31.5" customHeight="1">
      <c r="A736" s="59"/>
      <c r="B736" s="59"/>
      <c r="C736" s="59"/>
    </row>
    <row r="737" ht="31.5" customHeight="1">
      <c r="A737" s="59"/>
      <c r="B737" s="59"/>
      <c r="C737" s="59"/>
    </row>
    <row r="738" ht="31.5" customHeight="1">
      <c r="A738" s="59"/>
      <c r="B738" s="59"/>
      <c r="C738" s="59"/>
    </row>
    <row r="739" ht="31.5" customHeight="1">
      <c r="A739" s="59"/>
      <c r="B739" s="59"/>
      <c r="C739" s="59"/>
    </row>
    <row r="740" ht="31.5" customHeight="1">
      <c r="A740" s="59"/>
      <c r="B740" s="59"/>
      <c r="C740" s="59"/>
    </row>
    <row r="741" ht="31.5" customHeight="1">
      <c r="A741" s="59"/>
      <c r="B741" s="59"/>
      <c r="C741" s="59"/>
    </row>
    <row r="742" ht="31.5" customHeight="1">
      <c r="A742" s="59"/>
      <c r="B742" s="59"/>
      <c r="C742" s="59"/>
    </row>
    <row r="743" ht="31.5" customHeight="1">
      <c r="A743" s="59"/>
      <c r="B743" s="59"/>
      <c r="C743" s="59"/>
    </row>
    <row r="744" ht="31.5" customHeight="1">
      <c r="A744" s="59"/>
      <c r="B744" s="59"/>
      <c r="C744" s="59"/>
    </row>
    <row r="745" ht="31.5" customHeight="1">
      <c r="A745" s="59"/>
      <c r="B745" s="59"/>
      <c r="C745" s="59"/>
    </row>
    <row r="746" ht="31.5" customHeight="1">
      <c r="A746" s="59"/>
      <c r="B746" s="59"/>
      <c r="C746" s="59"/>
    </row>
    <row r="747" ht="31.5" customHeight="1">
      <c r="A747" s="59"/>
      <c r="B747" s="59"/>
      <c r="C747" s="59"/>
    </row>
    <row r="748" ht="31.5" customHeight="1">
      <c r="A748" s="59"/>
      <c r="B748" s="59"/>
      <c r="C748" s="59"/>
    </row>
    <row r="749" ht="31.5" customHeight="1">
      <c r="A749" s="59"/>
      <c r="B749" s="59"/>
      <c r="C749" s="59"/>
    </row>
    <row r="750" ht="31.5" customHeight="1">
      <c r="A750" s="59"/>
      <c r="B750" s="59"/>
      <c r="C750" s="59"/>
    </row>
    <row r="751" ht="31.5" customHeight="1">
      <c r="A751" s="59"/>
      <c r="B751" s="59"/>
      <c r="C751" s="59"/>
    </row>
    <row r="752" ht="31.5" customHeight="1">
      <c r="A752" s="59"/>
      <c r="B752" s="59"/>
      <c r="C752" s="59"/>
    </row>
    <row r="753" ht="31.5" customHeight="1">
      <c r="A753" s="59"/>
      <c r="B753" s="59"/>
      <c r="C753" s="59"/>
    </row>
    <row r="754" ht="31.5" customHeight="1">
      <c r="A754" s="59"/>
      <c r="B754" s="59"/>
      <c r="C754" s="59"/>
    </row>
    <row r="755" ht="31.5" customHeight="1">
      <c r="A755" s="59"/>
      <c r="B755" s="59"/>
      <c r="C755" s="59"/>
    </row>
    <row r="756" ht="31.5" customHeight="1">
      <c r="A756" s="59"/>
      <c r="B756" s="59"/>
      <c r="C756" s="59"/>
    </row>
    <row r="757" ht="31.5" customHeight="1">
      <c r="A757" s="59"/>
      <c r="B757" s="59"/>
      <c r="C757" s="59"/>
    </row>
    <row r="758" ht="31.5" customHeight="1">
      <c r="A758" s="59"/>
      <c r="B758" s="59"/>
      <c r="C758" s="59"/>
    </row>
    <row r="759" ht="31.5" customHeight="1">
      <c r="A759" s="59"/>
      <c r="B759" s="59"/>
      <c r="C759" s="59"/>
    </row>
    <row r="760" ht="31.5" customHeight="1">
      <c r="A760" s="59"/>
      <c r="B760" s="59"/>
      <c r="C760" s="59"/>
    </row>
    <row r="761" ht="31.5" customHeight="1">
      <c r="A761" s="59"/>
      <c r="B761" s="59"/>
      <c r="C761" s="59"/>
    </row>
    <row r="762" ht="31.5" customHeight="1">
      <c r="A762" s="59"/>
      <c r="B762" s="59"/>
      <c r="C762" s="59"/>
    </row>
    <row r="763" ht="31.5" customHeight="1">
      <c r="A763" s="59"/>
      <c r="B763" s="59"/>
      <c r="C763" s="59"/>
    </row>
    <row r="764" ht="31.5" customHeight="1">
      <c r="A764" s="59"/>
      <c r="B764" s="59"/>
      <c r="C764" s="59"/>
    </row>
    <row r="765" ht="31.5" customHeight="1">
      <c r="A765" s="59"/>
      <c r="B765" s="59"/>
      <c r="C765" s="59"/>
    </row>
    <row r="766" ht="31.5" customHeight="1">
      <c r="A766" s="59"/>
      <c r="B766" s="59"/>
      <c r="C766" s="59"/>
    </row>
    <row r="767" ht="31.5" customHeight="1">
      <c r="A767" s="59"/>
      <c r="B767" s="59"/>
      <c r="C767" s="59"/>
    </row>
    <row r="768" ht="31.5" customHeight="1">
      <c r="A768" s="59"/>
      <c r="B768" s="59"/>
      <c r="C768" s="59"/>
    </row>
    <row r="769" ht="31.5" customHeight="1">
      <c r="A769" s="59"/>
      <c r="B769" s="59"/>
      <c r="C769" s="59"/>
    </row>
    <row r="770" ht="31.5" customHeight="1">
      <c r="A770" s="59"/>
      <c r="B770" s="59"/>
      <c r="C770" s="59"/>
    </row>
    <row r="771" ht="31.5" customHeight="1">
      <c r="A771" s="59"/>
      <c r="B771" s="59"/>
      <c r="C771" s="59"/>
    </row>
    <row r="772" ht="31.5" customHeight="1">
      <c r="A772" s="59"/>
      <c r="B772" s="59"/>
      <c r="C772" s="59"/>
    </row>
    <row r="773" ht="31.5" customHeight="1">
      <c r="A773" s="59"/>
      <c r="B773" s="59"/>
      <c r="C773" s="59"/>
    </row>
    <row r="774" ht="31.5" customHeight="1">
      <c r="A774" s="59"/>
      <c r="B774" s="59"/>
      <c r="C774" s="59"/>
    </row>
    <row r="775" ht="31.5" customHeight="1">
      <c r="A775" s="59"/>
      <c r="B775" s="59"/>
      <c r="C775" s="59"/>
    </row>
    <row r="776" ht="31.5" customHeight="1">
      <c r="A776" s="59"/>
      <c r="B776" s="59"/>
      <c r="C776" s="59"/>
    </row>
    <row r="777" ht="31.5" customHeight="1">
      <c r="A777" s="59"/>
      <c r="B777" s="59"/>
      <c r="C777" s="59"/>
    </row>
    <row r="778" ht="31.5" customHeight="1">
      <c r="A778" s="59"/>
      <c r="B778" s="59"/>
      <c r="C778" s="59"/>
    </row>
    <row r="779" ht="31.5" customHeight="1">
      <c r="A779" s="59"/>
      <c r="B779" s="59"/>
      <c r="C779" s="59"/>
    </row>
    <row r="780" ht="31.5" customHeight="1">
      <c r="A780" s="59"/>
      <c r="B780" s="59"/>
      <c r="C780" s="59"/>
    </row>
    <row r="781" ht="31.5" customHeight="1">
      <c r="A781" s="59"/>
      <c r="B781" s="59"/>
      <c r="C781" s="59"/>
    </row>
    <row r="782" ht="31.5" customHeight="1">
      <c r="A782" s="59"/>
      <c r="B782" s="59"/>
      <c r="C782" s="59"/>
    </row>
    <row r="783" ht="31.5" customHeight="1">
      <c r="A783" s="59"/>
      <c r="B783" s="59"/>
      <c r="C783" s="59"/>
    </row>
    <row r="784" ht="31.5" customHeight="1">
      <c r="A784" s="59"/>
      <c r="B784" s="59"/>
      <c r="C784" s="59"/>
    </row>
    <row r="785" ht="31.5" customHeight="1">
      <c r="A785" s="59"/>
      <c r="B785" s="59"/>
      <c r="C785" s="59"/>
    </row>
    <row r="786" ht="31.5" customHeight="1">
      <c r="A786" s="59"/>
      <c r="B786" s="59"/>
      <c r="C786" s="59"/>
    </row>
    <row r="787" ht="31.5" customHeight="1">
      <c r="A787" s="59"/>
      <c r="B787" s="59"/>
      <c r="C787" s="59"/>
    </row>
    <row r="788" ht="31.5" customHeight="1">
      <c r="A788" s="59"/>
      <c r="B788" s="59"/>
      <c r="C788" s="59"/>
    </row>
    <row r="789" ht="31.5" customHeight="1">
      <c r="A789" s="59"/>
      <c r="B789" s="59"/>
      <c r="C789" s="59"/>
    </row>
    <row r="790" ht="31.5" customHeight="1">
      <c r="A790" s="59"/>
      <c r="B790" s="59"/>
      <c r="C790" s="59"/>
    </row>
    <row r="791" ht="31.5" customHeight="1">
      <c r="A791" s="59"/>
      <c r="B791" s="59"/>
      <c r="C791" s="59"/>
    </row>
    <row r="792" ht="31.5" customHeight="1">
      <c r="A792" s="59"/>
      <c r="B792" s="59"/>
      <c r="C792" s="59"/>
    </row>
    <row r="793" ht="31.5" customHeight="1">
      <c r="A793" s="59"/>
      <c r="B793" s="59"/>
      <c r="C793" s="59"/>
    </row>
    <row r="794" ht="31.5" customHeight="1">
      <c r="A794" s="59"/>
      <c r="B794" s="59"/>
      <c r="C794" s="59"/>
    </row>
    <row r="795" ht="31.5" customHeight="1">
      <c r="A795" s="59"/>
      <c r="B795" s="59"/>
      <c r="C795" s="59"/>
    </row>
    <row r="796" ht="31.5" customHeight="1">
      <c r="A796" s="59"/>
      <c r="B796" s="59"/>
      <c r="C796" s="59"/>
    </row>
    <row r="797" ht="31.5" customHeight="1">
      <c r="A797" s="59"/>
      <c r="B797" s="59"/>
      <c r="C797" s="59"/>
    </row>
    <row r="798" ht="31.5" customHeight="1">
      <c r="A798" s="59"/>
      <c r="B798" s="59"/>
      <c r="C798" s="59"/>
    </row>
    <row r="799" ht="31.5" customHeight="1">
      <c r="A799" s="59"/>
      <c r="B799" s="59"/>
      <c r="C799" s="59"/>
    </row>
    <row r="800" ht="31.5" customHeight="1">
      <c r="A800" s="59"/>
      <c r="B800" s="59"/>
      <c r="C800" s="59"/>
    </row>
    <row r="801" ht="31.5" customHeight="1">
      <c r="A801" s="59"/>
      <c r="B801" s="59"/>
      <c r="C801" s="59"/>
    </row>
    <row r="802" ht="31.5" customHeight="1">
      <c r="A802" s="59"/>
      <c r="B802" s="59"/>
      <c r="C802" s="59"/>
    </row>
    <row r="803" ht="31.5" customHeight="1">
      <c r="A803" s="59"/>
      <c r="B803" s="59"/>
      <c r="C803" s="59"/>
    </row>
    <row r="804" ht="31.5" customHeight="1">
      <c r="A804" s="59"/>
      <c r="B804" s="59"/>
      <c r="C804" s="59"/>
    </row>
    <row r="805" ht="31.5" customHeight="1">
      <c r="A805" s="59"/>
      <c r="B805" s="59"/>
      <c r="C805" s="59"/>
    </row>
    <row r="806" ht="31.5" customHeight="1">
      <c r="A806" s="59"/>
      <c r="B806" s="59"/>
      <c r="C806" s="59"/>
    </row>
    <row r="807" ht="31.5" customHeight="1">
      <c r="A807" s="59"/>
      <c r="B807" s="59"/>
      <c r="C807" s="59"/>
    </row>
    <row r="808" ht="31.5" customHeight="1">
      <c r="A808" s="59"/>
      <c r="B808" s="59"/>
      <c r="C808" s="59"/>
    </row>
    <row r="809" ht="31.5" customHeight="1">
      <c r="A809" s="59"/>
      <c r="B809" s="59"/>
      <c r="C809" s="59"/>
    </row>
    <row r="810" ht="31.5" customHeight="1">
      <c r="A810" s="59"/>
      <c r="B810" s="59"/>
      <c r="C810" s="59"/>
    </row>
    <row r="811" ht="31.5" customHeight="1">
      <c r="A811" s="59"/>
      <c r="B811" s="59"/>
      <c r="C811" s="59"/>
    </row>
    <row r="812" ht="31.5" customHeight="1">
      <c r="A812" s="59"/>
      <c r="B812" s="59"/>
      <c r="C812" s="59"/>
    </row>
    <row r="813" ht="31.5" customHeight="1">
      <c r="A813" s="59"/>
      <c r="B813" s="59"/>
      <c r="C813" s="59"/>
    </row>
    <row r="814" ht="31.5" customHeight="1">
      <c r="A814" s="59"/>
      <c r="B814" s="59"/>
      <c r="C814" s="59"/>
    </row>
    <row r="815" ht="31.5" customHeight="1">
      <c r="A815" s="59"/>
      <c r="B815" s="59"/>
      <c r="C815" s="59"/>
    </row>
    <row r="816" ht="31.5" customHeight="1">
      <c r="A816" s="59"/>
      <c r="B816" s="59"/>
      <c r="C816" s="59"/>
    </row>
    <row r="817" ht="31.5" customHeight="1">
      <c r="A817" s="59"/>
      <c r="B817" s="59"/>
      <c r="C817" s="59"/>
    </row>
    <row r="818" ht="31.5" customHeight="1">
      <c r="A818" s="59"/>
      <c r="B818" s="59"/>
      <c r="C818" s="59"/>
    </row>
    <row r="819" ht="31.5" customHeight="1">
      <c r="A819" s="59"/>
      <c r="B819" s="59"/>
      <c r="C819" s="59"/>
    </row>
    <row r="820" ht="31.5" customHeight="1">
      <c r="A820" s="59"/>
      <c r="B820" s="59"/>
      <c r="C820" s="59"/>
    </row>
    <row r="821" ht="31.5" customHeight="1">
      <c r="A821" s="59"/>
      <c r="B821" s="59"/>
      <c r="C821" s="59"/>
    </row>
    <row r="822" ht="31.5" customHeight="1">
      <c r="A822" s="59"/>
      <c r="B822" s="59"/>
      <c r="C822" s="59"/>
    </row>
    <row r="823" ht="31.5" customHeight="1">
      <c r="A823" s="59"/>
      <c r="B823" s="59"/>
      <c r="C823" s="59"/>
    </row>
    <row r="824" ht="31.5" customHeight="1">
      <c r="A824" s="59"/>
      <c r="B824" s="59"/>
      <c r="C824" s="59"/>
    </row>
    <row r="825" ht="31.5" customHeight="1">
      <c r="A825" s="59"/>
      <c r="B825" s="59"/>
      <c r="C825" s="59"/>
    </row>
    <row r="826" ht="31.5" customHeight="1">
      <c r="A826" s="59"/>
      <c r="B826" s="59"/>
      <c r="C826" s="59"/>
    </row>
    <row r="827" ht="31.5" customHeight="1">
      <c r="A827" s="59"/>
      <c r="B827" s="59"/>
      <c r="C827" s="59"/>
    </row>
    <row r="828" ht="31.5" customHeight="1">
      <c r="A828" s="59"/>
      <c r="B828" s="59"/>
      <c r="C828" s="59"/>
    </row>
    <row r="829" ht="31.5" customHeight="1">
      <c r="A829" s="59"/>
      <c r="B829" s="59"/>
      <c r="C829" s="59"/>
    </row>
    <row r="830" ht="31.5" customHeight="1">
      <c r="A830" s="59"/>
      <c r="B830" s="59"/>
      <c r="C830" s="59"/>
    </row>
    <row r="831" ht="31.5" customHeight="1">
      <c r="A831" s="59"/>
      <c r="B831" s="59"/>
      <c r="C831" s="59"/>
    </row>
    <row r="832" ht="31.5" customHeight="1">
      <c r="A832" s="59"/>
      <c r="B832" s="59"/>
      <c r="C832" s="59"/>
    </row>
    <row r="833" ht="31.5" customHeight="1">
      <c r="A833" s="59"/>
      <c r="B833" s="59"/>
      <c r="C833" s="59"/>
    </row>
    <row r="834" ht="31.5" customHeight="1">
      <c r="A834" s="59"/>
      <c r="B834" s="59"/>
      <c r="C834" s="59"/>
    </row>
    <row r="835" ht="31.5" customHeight="1">
      <c r="A835" s="59"/>
      <c r="B835" s="59"/>
      <c r="C835" s="59"/>
    </row>
    <row r="836" ht="31.5" customHeight="1">
      <c r="A836" s="59"/>
      <c r="B836" s="59"/>
      <c r="C836" s="59"/>
    </row>
    <row r="837" ht="31.5" customHeight="1">
      <c r="A837" s="59"/>
      <c r="B837" s="59"/>
      <c r="C837" s="59"/>
    </row>
    <row r="838" ht="31.5" customHeight="1">
      <c r="A838" s="59"/>
      <c r="B838" s="59"/>
      <c r="C838" s="59"/>
    </row>
    <row r="839" ht="31.5" customHeight="1">
      <c r="A839" s="59"/>
      <c r="B839" s="59"/>
      <c r="C839" s="59"/>
    </row>
    <row r="840" ht="31.5" customHeight="1">
      <c r="A840" s="59"/>
      <c r="B840" s="59"/>
      <c r="C840" s="59"/>
    </row>
    <row r="841" ht="31.5" customHeight="1">
      <c r="A841" s="59"/>
      <c r="B841" s="59"/>
      <c r="C841" s="59"/>
    </row>
    <row r="842" ht="31.5" customHeight="1">
      <c r="A842" s="59"/>
      <c r="B842" s="59"/>
      <c r="C842" s="59"/>
    </row>
    <row r="843" ht="31.5" customHeight="1">
      <c r="A843" s="59"/>
      <c r="B843" s="59"/>
      <c r="C843" s="59"/>
    </row>
    <row r="844" ht="31.5" customHeight="1">
      <c r="A844" s="59"/>
      <c r="B844" s="59"/>
      <c r="C844" s="59"/>
    </row>
    <row r="845" ht="31.5" customHeight="1">
      <c r="A845" s="59"/>
      <c r="B845" s="59"/>
      <c r="C845" s="59"/>
    </row>
    <row r="846" ht="31.5" customHeight="1">
      <c r="A846" s="59"/>
      <c r="B846" s="59"/>
      <c r="C846" s="59"/>
    </row>
    <row r="847" ht="31.5" customHeight="1">
      <c r="A847" s="59"/>
      <c r="B847" s="59"/>
      <c r="C847" s="59"/>
    </row>
    <row r="848" ht="31.5" customHeight="1">
      <c r="A848" s="59"/>
      <c r="B848" s="59"/>
      <c r="C848" s="59"/>
    </row>
    <row r="849" ht="31.5" customHeight="1">
      <c r="A849" s="59"/>
      <c r="B849" s="59"/>
      <c r="C849" s="59"/>
    </row>
    <row r="850" ht="31.5" customHeight="1">
      <c r="A850" s="59"/>
      <c r="B850" s="59"/>
      <c r="C850" s="59"/>
    </row>
    <row r="851" ht="31.5" customHeight="1">
      <c r="A851" s="59"/>
      <c r="B851" s="59"/>
      <c r="C851" s="59"/>
    </row>
    <row r="852" ht="31.5" customHeight="1">
      <c r="A852" s="59"/>
      <c r="B852" s="59"/>
      <c r="C852" s="59"/>
    </row>
    <row r="853" ht="31.5" customHeight="1">
      <c r="A853" s="59"/>
      <c r="B853" s="59"/>
      <c r="C853" s="59"/>
    </row>
    <row r="854" ht="31.5" customHeight="1">
      <c r="A854" s="59"/>
      <c r="B854" s="59"/>
      <c r="C854" s="59"/>
    </row>
    <row r="855" ht="31.5" customHeight="1">
      <c r="A855" s="59"/>
      <c r="B855" s="59"/>
      <c r="C855" s="59"/>
    </row>
    <row r="856" ht="31.5" customHeight="1">
      <c r="A856" s="59"/>
      <c r="B856" s="59"/>
      <c r="C856" s="59"/>
    </row>
    <row r="857" ht="31.5" customHeight="1">
      <c r="A857" s="59"/>
      <c r="B857" s="59"/>
      <c r="C857" s="59"/>
    </row>
    <row r="858" ht="31.5" customHeight="1">
      <c r="A858" s="59"/>
      <c r="B858" s="59"/>
      <c r="C858" s="59"/>
    </row>
    <row r="859" ht="31.5" customHeight="1">
      <c r="A859" s="59"/>
      <c r="B859" s="59"/>
      <c r="C859" s="59"/>
    </row>
    <row r="860" ht="31.5" customHeight="1">
      <c r="A860" s="59"/>
      <c r="B860" s="59"/>
      <c r="C860" s="59"/>
    </row>
    <row r="861" ht="31.5" customHeight="1">
      <c r="A861" s="59"/>
      <c r="B861" s="59"/>
      <c r="C861" s="59"/>
    </row>
    <row r="862" ht="31.5" customHeight="1">
      <c r="A862" s="59"/>
      <c r="B862" s="59"/>
      <c r="C862" s="59"/>
    </row>
    <row r="863" ht="31.5" customHeight="1">
      <c r="A863" s="59"/>
      <c r="B863" s="59"/>
      <c r="C863" s="59"/>
    </row>
    <row r="864" ht="31.5" customHeight="1">
      <c r="A864" s="59"/>
      <c r="B864" s="59"/>
      <c r="C864" s="59"/>
    </row>
    <row r="865" ht="31.5" customHeight="1">
      <c r="A865" s="59"/>
      <c r="B865" s="59"/>
      <c r="C865" s="59"/>
    </row>
    <row r="866" ht="31.5" customHeight="1">
      <c r="A866" s="59"/>
      <c r="B866" s="59"/>
      <c r="C866" s="59"/>
    </row>
    <row r="867" ht="31.5" customHeight="1">
      <c r="A867" s="59"/>
      <c r="B867" s="59"/>
      <c r="C867" s="59"/>
    </row>
    <row r="868" ht="31.5" customHeight="1">
      <c r="A868" s="59"/>
      <c r="B868" s="59"/>
      <c r="C868" s="59"/>
    </row>
    <row r="869" ht="31.5" customHeight="1">
      <c r="A869" s="59"/>
      <c r="B869" s="59"/>
      <c r="C869" s="59"/>
    </row>
    <row r="870" ht="31.5" customHeight="1">
      <c r="A870" s="59"/>
      <c r="B870" s="59"/>
      <c r="C870" s="59"/>
    </row>
    <row r="871" ht="31.5" customHeight="1">
      <c r="A871" s="59"/>
      <c r="B871" s="59"/>
      <c r="C871" s="59"/>
    </row>
    <row r="872" ht="31.5" customHeight="1">
      <c r="A872" s="59"/>
      <c r="B872" s="59"/>
      <c r="C872" s="59"/>
    </row>
    <row r="873" ht="31.5" customHeight="1">
      <c r="A873" s="59"/>
      <c r="B873" s="59"/>
      <c r="C873" s="59"/>
    </row>
    <row r="874" ht="31.5" customHeight="1">
      <c r="A874" s="59"/>
      <c r="B874" s="59"/>
      <c r="C874" s="59"/>
    </row>
    <row r="875" ht="31.5" customHeight="1">
      <c r="A875" s="59"/>
      <c r="B875" s="59"/>
      <c r="C875" s="59"/>
    </row>
    <row r="876" ht="31.5" customHeight="1">
      <c r="A876" s="59"/>
      <c r="B876" s="59"/>
      <c r="C876" s="59"/>
    </row>
    <row r="877" ht="31.5" customHeight="1">
      <c r="A877" s="59"/>
      <c r="B877" s="59"/>
      <c r="C877" s="59"/>
    </row>
    <row r="878" ht="31.5" customHeight="1">
      <c r="A878" s="59"/>
      <c r="B878" s="59"/>
      <c r="C878" s="59"/>
    </row>
    <row r="879" ht="31.5" customHeight="1">
      <c r="A879" s="59"/>
      <c r="B879" s="59"/>
      <c r="C879" s="59"/>
    </row>
    <row r="880" ht="31.5" customHeight="1">
      <c r="A880" s="59"/>
      <c r="B880" s="59"/>
      <c r="C880" s="59"/>
    </row>
    <row r="881" ht="31.5" customHeight="1">
      <c r="A881" s="59"/>
      <c r="B881" s="59"/>
      <c r="C881" s="59"/>
    </row>
    <row r="882" ht="31.5" customHeight="1">
      <c r="A882" s="59"/>
      <c r="B882" s="59"/>
      <c r="C882" s="59"/>
    </row>
    <row r="883" ht="31.5" customHeight="1">
      <c r="A883" s="59"/>
      <c r="B883" s="59"/>
      <c r="C883" s="59"/>
    </row>
    <row r="884" ht="31.5" customHeight="1">
      <c r="A884" s="59"/>
      <c r="B884" s="59"/>
      <c r="C884" s="59"/>
    </row>
    <row r="885" ht="31.5" customHeight="1">
      <c r="A885" s="59"/>
      <c r="B885" s="59"/>
      <c r="C885" s="59"/>
    </row>
    <row r="886" ht="31.5" customHeight="1">
      <c r="A886" s="59"/>
      <c r="B886" s="59"/>
      <c r="C886" s="59"/>
    </row>
    <row r="887" ht="31.5" customHeight="1">
      <c r="A887" s="59"/>
      <c r="B887" s="59"/>
      <c r="C887" s="59"/>
    </row>
    <row r="888" ht="31.5" customHeight="1">
      <c r="A888" s="59"/>
      <c r="B888" s="59"/>
      <c r="C888" s="59"/>
    </row>
    <row r="889" ht="31.5" customHeight="1">
      <c r="A889" s="59"/>
      <c r="B889" s="59"/>
      <c r="C889" s="59"/>
    </row>
    <row r="890" ht="31.5" customHeight="1">
      <c r="A890" s="59"/>
      <c r="B890" s="59"/>
      <c r="C890" s="59"/>
    </row>
    <row r="891" ht="31.5" customHeight="1">
      <c r="A891" s="59"/>
      <c r="B891" s="59"/>
      <c r="C891" s="59"/>
    </row>
    <row r="892" ht="31.5" customHeight="1">
      <c r="A892" s="59"/>
      <c r="B892" s="59"/>
      <c r="C892" s="59"/>
    </row>
    <row r="893" ht="31.5" customHeight="1">
      <c r="A893" s="59"/>
      <c r="B893" s="59"/>
      <c r="C893" s="59"/>
    </row>
    <row r="894" ht="31.5" customHeight="1">
      <c r="A894" s="59"/>
      <c r="B894" s="59"/>
      <c r="C894" s="59"/>
    </row>
    <row r="895" ht="31.5" customHeight="1">
      <c r="A895" s="59"/>
      <c r="B895" s="59"/>
      <c r="C895" s="59"/>
    </row>
    <row r="896" ht="31.5" customHeight="1">
      <c r="A896" s="59"/>
      <c r="B896" s="59"/>
      <c r="C896" s="59"/>
    </row>
    <row r="897" ht="31.5" customHeight="1">
      <c r="A897" s="59"/>
      <c r="B897" s="59"/>
      <c r="C897" s="59"/>
    </row>
    <row r="898" ht="31.5" customHeight="1">
      <c r="A898" s="59"/>
      <c r="B898" s="59"/>
      <c r="C898" s="59"/>
    </row>
    <row r="899" ht="31.5" customHeight="1">
      <c r="A899" s="59"/>
      <c r="B899" s="59"/>
      <c r="C899" s="59"/>
    </row>
    <row r="900" ht="31.5" customHeight="1">
      <c r="A900" s="59"/>
      <c r="B900" s="59"/>
      <c r="C900" s="59"/>
    </row>
    <row r="901" ht="31.5" customHeight="1">
      <c r="A901" s="59"/>
      <c r="B901" s="59"/>
      <c r="C901" s="59"/>
    </row>
    <row r="902" ht="31.5" customHeight="1">
      <c r="A902" s="59"/>
      <c r="B902" s="59"/>
      <c r="C902" s="59"/>
    </row>
    <row r="903" ht="31.5" customHeight="1">
      <c r="A903" s="59"/>
      <c r="B903" s="59"/>
      <c r="C903" s="59"/>
    </row>
    <row r="904" ht="31.5" customHeight="1">
      <c r="A904" s="59"/>
      <c r="B904" s="59"/>
      <c r="C904" s="59"/>
    </row>
    <row r="905" ht="31.5" customHeight="1">
      <c r="A905" s="59"/>
      <c r="B905" s="59"/>
      <c r="C905" s="59"/>
    </row>
    <row r="906" ht="31.5" customHeight="1">
      <c r="A906" s="59"/>
      <c r="B906" s="59"/>
      <c r="C906" s="59"/>
    </row>
    <row r="907" ht="31.5" customHeight="1">
      <c r="A907" s="59"/>
      <c r="B907" s="59"/>
      <c r="C907" s="59"/>
    </row>
    <row r="908" ht="31.5" customHeight="1">
      <c r="A908" s="59"/>
      <c r="B908" s="59"/>
      <c r="C908" s="59"/>
    </row>
    <row r="909" ht="31.5" customHeight="1">
      <c r="A909" s="59"/>
      <c r="B909" s="59"/>
      <c r="C909" s="59"/>
    </row>
    <row r="910" ht="31.5" customHeight="1">
      <c r="A910" s="59"/>
      <c r="B910" s="59"/>
      <c r="C910" s="59"/>
    </row>
    <row r="911" ht="31.5" customHeight="1">
      <c r="A911" s="59"/>
      <c r="B911" s="59"/>
      <c r="C911" s="59"/>
    </row>
    <row r="912" ht="31.5" customHeight="1">
      <c r="A912" s="59"/>
      <c r="B912" s="59"/>
      <c r="C912" s="59"/>
    </row>
    <row r="913" ht="31.5" customHeight="1">
      <c r="A913" s="59"/>
      <c r="B913" s="59"/>
      <c r="C913" s="59"/>
    </row>
    <row r="914" ht="31.5" customHeight="1">
      <c r="A914" s="59"/>
      <c r="B914" s="59"/>
      <c r="C914" s="59"/>
    </row>
    <row r="915" ht="31.5" customHeight="1">
      <c r="A915" s="59"/>
      <c r="B915" s="59"/>
      <c r="C915" s="59"/>
    </row>
    <row r="916" ht="31.5" customHeight="1">
      <c r="A916" s="59"/>
      <c r="B916" s="59"/>
      <c r="C916" s="59"/>
    </row>
    <row r="917" ht="31.5" customHeight="1">
      <c r="A917" s="59"/>
      <c r="B917" s="59"/>
      <c r="C917" s="59"/>
    </row>
    <row r="918" ht="31.5" customHeight="1">
      <c r="A918" s="59"/>
      <c r="B918" s="59"/>
      <c r="C918" s="59"/>
    </row>
    <row r="919" ht="31.5" customHeight="1">
      <c r="A919" s="59"/>
      <c r="B919" s="59"/>
      <c r="C919" s="59"/>
    </row>
    <row r="920" ht="31.5" customHeight="1">
      <c r="A920" s="59"/>
      <c r="B920" s="59"/>
      <c r="C920" s="59"/>
    </row>
    <row r="921" ht="31.5" customHeight="1">
      <c r="A921" s="59"/>
      <c r="B921" s="59"/>
      <c r="C921" s="59"/>
    </row>
    <row r="922" ht="31.5" customHeight="1">
      <c r="A922" s="59"/>
      <c r="B922" s="59"/>
      <c r="C922" s="59"/>
    </row>
    <row r="923" ht="31.5" customHeight="1">
      <c r="A923" s="59"/>
      <c r="B923" s="59"/>
      <c r="C923" s="59"/>
    </row>
    <row r="924" ht="31.5" customHeight="1">
      <c r="A924" s="59"/>
      <c r="B924" s="59"/>
      <c r="C924" s="59"/>
    </row>
    <row r="925" ht="31.5" customHeight="1">
      <c r="A925" s="59"/>
      <c r="B925" s="59"/>
      <c r="C925" s="59"/>
    </row>
    <row r="926" ht="31.5" customHeight="1">
      <c r="A926" s="59"/>
      <c r="B926" s="59"/>
      <c r="C926" s="59"/>
    </row>
    <row r="927" ht="31.5" customHeight="1">
      <c r="A927" s="59"/>
      <c r="B927" s="59"/>
      <c r="C927" s="59"/>
    </row>
    <row r="928" ht="31.5" customHeight="1">
      <c r="A928" s="59"/>
      <c r="B928" s="59"/>
      <c r="C928" s="59"/>
    </row>
    <row r="929" ht="31.5" customHeight="1">
      <c r="A929" s="59"/>
      <c r="B929" s="59"/>
      <c r="C929" s="59"/>
    </row>
    <row r="930" ht="31.5" customHeight="1">
      <c r="A930" s="59"/>
      <c r="B930" s="59"/>
      <c r="C930" s="59"/>
    </row>
    <row r="931" ht="31.5" customHeight="1">
      <c r="A931" s="59"/>
      <c r="B931" s="59"/>
      <c r="C931" s="59"/>
    </row>
    <row r="932" ht="31.5" customHeight="1">
      <c r="A932" s="59"/>
      <c r="B932" s="59"/>
      <c r="C932" s="59"/>
    </row>
    <row r="933" ht="31.5" customHeight="1">
      <c r="A933" s="59"/>
      <c r="B933" s="59"/>
      <c r="C933" s="59"/>
    </row>
    <row r="934" ht="31.5" customHeight="1">
      <c r="A934" s="59"/>
      <c r="B934" s="59"/>
      <c r="C934" s="59"/>
    </row>
    <row r="935" ht="31.5" customHeight="1">
      <c r="A935" s="59"/>
      <c r="B935" s="59"/>
      <c r="C935" s="59"/>
    </row>
    <row r="936" ht="31.5" customHeight="1">
      <c r="A936" s="59"/>
      <c r="B936" s="59"/>
      <c r="C936" s="59"/>
    </row>
    <row r="937" ht="31.5" customHeight="1">
      <c r="A937" s="59"/>
      <c r="B937" s="59"/>
      <c r="C937" s="59"/>
    </row>
    <row r="938" ht="31.5" customHeight="1">
      <c r="A938" s="59"/>
      <c r="B938" s="59"/>
      <c r="C938" s="59"/>
    </row>
    <row r="939" ht="31.5" customHeight="1">
      <c r="A939" s="59"/>
      <c r="B939" s="59"/>
      <c r="C939" s="59"/>
    </row>
    <row r="940" ht="31.5" customHeight="1">
      <c r="A940" s="59"/>
      <c r="B940" s="59"/>
      <c r="C940" s="59"/>
    </row>
    <row r="941" ht="31.5" customHeight="1">
      <c r="A941" s="59"/>
      <c r="B941" s="59"/>
      <c r="C941" s="59"/>
    </row>
    <row r="942" ht="31.5" customHeight="1">
      <c r="A942" s="59"/>
      <c r="B942" s="59"/>
      <c r="C942" s="59"/>
    </row>
    <row r="943" ht="31.5" customHeight="1">
      <c r="A943" s="59"/>
      <c r="B943" s="59"/>
      <c r="C943" s="59"/>
    </row>
    <row r="944" ht="31.5" customHeight="1">
      <c r="A944" s="59"/>
      <c r="B944" s="59"/>
      <c r="C944" s="59"/>
    </row>
    <row r="945" ht="31.5" customHeight="1">
      <c r="A945" s="59"/>
      <c r="B945" s="59"/>
      <c r="C945" s="59"/>
    </row>
    <row r="946" ht="31.5" customHeight="1">
      <c r="A946" s="59"/>
      <c r="B946" s="59"/>
      <c r="C946" s="59"/>
    </row>
    <row r="947" ht="31.5" customHeight="1">
      <c r="A947" s="59"/>
      <c r="B947" s="59"/>
      <c r="C947" s="59"/>
    </row>
    <row r="948" ht="31.5" customHeight="1">
      <c r="A948" s="59"/>
      <c r="B948" s="59"/>
      <c r="C948" s="59"/>
    </row>
    <row r="949" ht="31.5" customHeight="1">
      <c r="A949" s="59"/>
      <c r="B949" s="59"/>
      <c r="C949" s="59"/>
    </row>
    <row r="950" ht="31.5" customHeight="1">
      <c r="A950" s="59"/>
      <c r="B950" s="59"/>
      <c r="C950" s="59"/>
    </row>
    <row r="951" ht="31.5" customHeight="1">
      <c r="A951" s="59"/>
      <c r="B951" s="59"/>
      <c r="C951" s="59"/>
    </row>
    <row r="952" ht="31.5" customHeight="1">
      <c r="A952" s="59"/>
      <c r="B952" s="59"/>
      <c r="C952" s="59"/>
    </row>
    <row r="953" ht="31.5" customHeight="1">
      <c r="A953" s="59"/>
      <c r="B953" s="59"/>
      <c r="C953" s="59"/>
    </row>
    <row r="954" ht="31.5" customHeight="1">
      <c r="A954" s="59"/>
      <c r="B954" s="59"/>
      <c r="C954" s="59"/>
    </row>
    <row r="955" ht="31.5" customHeight="1">
      <c r="A955" s="59"/>
      <c r="B955" s="59"/>
      <c r="C955" s="59"/>
    </row>
    <row r="956" ht="31.5" customHeight="1">
      <c r="A956" s="59"/>
      <c r="B956" s="59"/>
      <c r="C956" s="59"/>
    </row>
    <row r="957" ht="31.5" customHeight="1">
      <c r="A957" s="59"/>
      <c r="B957" s="59"/>
      <c r="C957" s="59"/>
    </row>
    <row r="958" ht="31.5" customHeight="1">
      <c r="A958" s="59"/>
      <c r="B958" s="59"/>
      <c r="C958" s="59"/>
    </row>
    <row r="959" ht="31.5" customHeight="1">
      <c r="A959" s="59"/>
      <c r="B959" s="59"/>
      <c r="C959" s="59"/>
    </row>
    <row r="960" ht="31.5" customHeight="1">
      <c r="A960" s="59"/>
      <c r="B960" s="59"/>
      <c r="C960" s="59"/>
    </row>
    <row r="961" ht="31.5" customHeight="1">
      <c r="A961" s="59"/>
      <c r="B961" s="59"/>
      <c r="C961" s="59"/>
    </row>
    <row r="962" ht="31.5" customHeight="1">
      <c r="A962" s="59"/>
      <c r="B962" s="59"/>
      <c r="C962" s="59"/>
    </row>
    <row r="963" ht="31.5" customHeight="1">
      <c r="A963" s="59"/>
      <c r="B963" s="59"/>
      <c r="C963" s="59"/>
    </row>
    <row r="964" ht="31.5" customHeight="1">
      <c r="A964" s="59"/>
      <c r="B964" s="59"/>
      <c r="C964" s="59"/>
    </row>
    <row r="965" ht="31.5" customHeight="1">
      <c r="A965" s="59"/>
      <c r="B965" s="59"/>
      <c r="C965" s="59"/>
    </row>
    <row r="966" ht="31.5" customHeight="1">
      <c r="A966" s="59"/>
      <c r="B966" s="59"/>
      <c r="C966" s="59"/>
    </row>
    <row r="967" ht="31.5" customHeight="1">
      <c r="A967" s="59"/>
      <c r="B967" s="59"/>
      <c r="C967" s="59"/>
    </row>
    <row r="968" ht="31.5" customHeight="1">
      <c r="A968" s="59"/>
      <c r="B968" s="59"/>
      <c r="C968" s="59"/>
    </row>
    <row r="969" ht="31.5" customHeight="1">
      <c r="A969" s="59"/>
      <c r="B969" s="59"/>
      <c r="C969" s="59"/>
    </row>
    <row r="970" ht="31.5" customHeight="1">
      <c r="A970" s="59"/>
      <c r="B970" s="59"/>
      <c r="C970" s="59"/>
    </row>
    <row r="971" ht="31.5" customHeight="1">
      <c r="A971" s="59"/>
      <c r="B971" s="59"/>
      <c r="C971" s="59"/>
    </row>
    <row r="972" ht="31.5" customHeight="1">
      <c r="A972" s="59"/>
      <c r="B972" s="59"/>
      <c r="C972" s="59"/>
    </row>
    <row r="973" ht="31.5" customHeight="1">
      <c r="A973" s="59"/>
      <c r="B973" s="59"/>
      <c r="C973" s="59"/>
    </row>
    <row r="974" ht="31.5" customHeight="1">
      <c r="A974" s="59"/>
      <c r="B974" s="59"/>
      <c r="C974" s="59"/>
    </row>
    <row r="975" ht="31.5" customHeight="1">
      <c r="A975" s="59"/>
      <c r="B975" s="59"/>
      <c r="C975" s="59"/>
    </row>
    <row r="976" ht="31.5" customHeight="1">
      <c r="A976" s="59"/>
      <c r="B976" s="59"/>
      <c r="C976" s="59"/>
    </row>
    <row r="977" ht="31.5" customHeight="1">
      <c r="A977" s="59"/>
      <c r="B977" s="59"/>
      <c r="C977" s="59"/>
    </row>
    <row r="978" ht="31.5" customHeight="1">
      <c r="A978" s="59"/>
      <c r="B978" s="59"/>
      <c r="C978" s="59"/>
    </row>
    <row r="979" ht="31.5" customHeight="1">
      <c r="A979" s="59"/>
      <c r="B979" s="59"/>
      <c r="C979" s="59"/>
    </row>
    <row r="980" ht="31.5" customHeight="1">
      <c r="A980" s="59"/>
      <c r="B980" s="59"/>
      <c r="C980" s="59"/>
    </row>
    <row r="981" ht="31.5" customHeight="1">
      <c r="A981" s="59"/>
      <c r="B981" s="59"/>
      <c r="C981" s="59"/>
    </row>
    <row r="982" ht="31.5" customHeight="1">
      <c r="A982" s="59"/>
      <c r="B982" s="59"/>
      <c r="C982" s="59"/>
    </row>
    <row r="983" ht="31.5" customHeight="1">
      <c r="A983" s="59"/>
      <c r="B983" s="59"/>
      <c r="C983" s="59"/>
    </row>
    <row r="984" ht="31.5" customHeight="1">
      <c r="A984" s="59"/>
      <c r="B984" s="59"/>
      <c r="C984" s="59"/>
    </row>
    <row r="985" ht="31.5" customHeight="1">
      <c r="A985" s="59"/>
      <c r="B985" s="59"/>
      <c r="C985" s="59"/>
    </row>
    <row r="986" ht="31.5" customHeight="1">
      <c r="A986" s="59"/>
      <c r="B986" s="59"/>
      <c r="C986" s="59"/>
    </row>
    <row r="987" ht="31.5" customHeight="1">
      <c r="A987" s="59"/>
      <c r="B987" s="59"/>
      <c r="C987" s="59"/>
    </row>
    <row r="988" ht="31.5" customHeight="1">
      <c r="A988" s="59"/>
      <c r="B988" s="59"/>
      <c r="C988" s="59"/>
    </row>
    <row r="989" ht="31.5" customHeight="1">
      <c r="A989" s="59"/>
      <c r="B989" s="59"/>
      <c r="C989" s="59"/>
    </row>
    <row r="990" ht="31.5" customHeight="1">
      <c r="A990" s="59"/>
      <c r="B990" s="59"/>
      <c r="C990" s="59"/>
    </row>
    <row r="991" ht="31.5" customHeight="1">
      <c r="A991" s="59"/>
      <c r="B991" s="59"/>
      <c r="C991" s="59"/>
    </row>
    <row r="992" ht="31.5" customHeight="1">
      <c r="A992" s="59"/>
      <c r="B992" s="59"/>
      <c r="C992" s="59"/>
    </row>
    <row r="993" ht="31.5" customHeight="1">
      <c r="A993" s="59"/>
      <c r="B993" s="59"/>
      <c r="C993" s="59"/>
    </row>
    <row r="994" ht="31.5" customHeight="1">
      <c r="A994" s="59"/>
      <c r="B994" s="59"/>
      <c r="C994" s="59"/>
    </row>
    <row r="995" ht="31.5" customHeight="1">
      <c r="A995" s="59"/>
      <c r="B995" s="59"/>
      <c r="C995" s="59"/>
    </row>
    <row r="996" ht="31.5" customHeight="1">
      <c r="A996" s="59"/>
      <c r="B996" s="59"/>
      <c r="C996" s="59"/>
    </row>
    <row r="997" ht="31.5" customHeight="1">
      <c r="A997" s="59"/>
      <c r="B997" s="59"/>
      <c r="C997" s="59"/>
    </row>
    <row r="998" ht="31.5" customHeight="1">
      <c r="A998" s="59"/>
      <c r="B998" s="59"/>
      <c r="C998" s="59"/>
    </row>
    <row r="999" ht="31.5" customHeight="1">
      <c r="A999" s="59"/>
      <c r="B999" s="59"/>
      <c r="C999" s="59"/>
    </row>
    <row r="1000" ht="31.5" customHeight="1">
      <c r="A1000" s="59"/>
      <c r="B1000" s="59"/>
      <c r="C1000" s="59"/>
    </row>
  </sheetData>
  <drawing r:id="rId1"/>
</worksheet>
</file>